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660" activeTab="0"/>
  </bookViews>
  <sheets>
    <sheet name="I Izmjene Plana nabave 2016.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<sst xmlns="http://schemas.openxmlformats.org/spreadsheetml/2006/main" count="672" uniqueCount="131">
  <si>
    <t>Predškolska ustanova</t>
  </si>
  <si>
    <t>OIB: 56640224155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</si>
  <si>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</si>
  <si>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</si>
  <si>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</si>
  <si>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</si>
  <si>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</si>
  <si>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</si>
  <si>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Zdravstvene i veterinarske usluge</t>
  </si>
  <si>
    <t>Intelektualne i osobne usluge</t>
  </si>
  <si>
    <t>Računalne usluge</t>
  </si>
  <si>
    <t>Ostale usluge</t>
  </si>
  <si>
    <t>Premije osiguranja</t>
  </si>
  <si>
    <t>Uredska oprema i namještaj</t>
  </si>
  <si>
    <t>Komunikacijska oprema</t>
  </si>
  <si>
    <t>Oprema za održavanje i zaštitu</t>
  </si>
  <si>
    <t>Uređaji, strojevi i oprema za ostale namjene</t>
  </si>
  <si>
    <t>Dodatna ulaganja na građevinskim objektima</t>
  </si>
  <si>
    <t>Dječji vrtići i jaslice Radost</t>
  </si>
  <si>
    <t>Poreč, R. Končar 7</t>
  </si>
  <si>
    <t>konto</t>
  </si>
  <si>
    <t>r.b.</t>
  </si>
  <si>
    <t>Predmet nabave</t>
  </si>
  <si>
    <t>Ev. broj nabave</t>
  </si>
  <si>
    <t>Procijenjena vrijednost nabave bez PDV-a</t>
  </si>
  <si>
    <r>
      <rPr>
        <b/>
        <sz val="11"/>
        <color indexed="10"/>
        <rFont val="Calibri"/>
        <family val="2"/>
      </rPr>
      <t>Planirana vrijednost nabave</t>
    </r>
    <r>
      <rPr>
        <b/>
        <sz val="10"/>
        <color indexed="10"/>
        <rFont val="Calibri"/>
        <family val="2"/>
      </rPr>
      <t xml:space="preserve">  sa PDV-om</t>
    </r>
  </si>
  <si>
    <t>Vrsta postupka</t>
  </si>
  <si>
    <t>Ugovor / okvirni sporazum</t>
  </si>
  <si>
    <t>Planirano trajanje ugovora /okvirnog sporazuma</t>
  </si>
  <si>
    <t>Planirani početak postupka</t>
  </si>
  <si>
    <t>Likovni materijal</t>
  </si>
  <si>
    <t>Sredstva za čišćenje</t>
  </si>
  <si>
    <t>izravno ugovaranje</t>
  </si>
  <si>
    <t>Voće i povrće</t>
  </si>
  <si>
    <t>Crveno meso i prerađevine</t>
  </si>
  <si>
    <t>Mlijeko i mliječni proizvodi</t>
  </si>
  <si>
    <t>Piletina, puretina i prerađevine</t>
  </si>
  <si>
    <t>Svježa i smrznuta riba</t>
  </si>
  <si>
    <t xml:space="preserve">Smrznuti proizvodi </t>
  </si>
  <si>
    <t xml:space="preserve">Pekarski proizvodi </t>
  </si>
  <si>
    <t>Jaja i ostali prehrambeni proizvodi</t>
  </si>
  <si>
    <t>Lož ulje</t>
  </si>
  <si>
    <t>Motorni benzin</t>
  </si>
  <si>
    <t xml:space="preserve">Produkt comerc </t>
  </si>
  <si>
    <t>Vindija</t>
  </si>
  <si>
    <t>Meduza</t>
  </si>
  <si>
    <t>Medil</t>
  </si>
  <si>
    <t>Mlinar</t>
  </si>
  <si>
    <t>Ledo</t>
  </si>
  <si>
    <t>Konzum</t>
  </si>
  <si>
    <t>Opskrba vodom</t>
  </si>
  <si>
    <t>Odvoz smeća</t>
  </si>
  <si>
    <t>Dezinfekcija i deratizacija</t>
  </si>
  <si>
    <t>OŠ Višnjan</t>
  </si>
  <si>
    <t>do opoziva</t>
  </si>
  <si>
    <t>Istraalf</t>
  </si>
  <si>
    <t>Plin</t>
  </si>
  <si>
    <t>Dimnjačarske usluge</t>
  </si>
  <si>
    <t>Ostale komunalne usluge</t>
  </si>
  <si>
    <t xml:space="preserve">Higijenski materijal </t>
  </si>
  <si>
    <t>Plan nabave  2016.</t>
  </si>
  <si>
    <t>Uredski i likovni materijal</t>
  </si>
  <si>
    <t>Ostali materijal za potrebe redovnog poslovanja</t>
  </si>
  <si>
    <t>02-2016</t>
  </si>
  <si>
    <t>03-2016</t>
  </si>
  <si>
    <t>01-2016</t>
  </si>
  <si>
    <t>04-2016</t>
  </si>
  <si>
    <t>05-2016</t>
  </si>
  <si>
    <t>06-2016</t>
  </si>
  <si>
    <t>07-2016</t>
  </si>
  <si>
    <t>08-2016</t>
  </si>
  <si>
    <t>09-2016</t>
  </si>
  <si>
    <t>10-2016</t>
  </si>
  <si>
    <t>11-2016</t>
  </si>
  <si>
    <t>12-2016</t>
  </si>
  <si>
    <t>13-2016</t>
  </si>
  <si>
    <t>14-2016</t>
  </si>
  <si>
    <t>15-2016</t>
  </si>
  <si>
    <t>16-2016</t>
  </si>
  <si>
    <t>17-2016</t>
  </si>
  <si>
    <t>18-2016</t>
  </si>
  <si>
    <t>19-2016</t>
  </si>
  <si>
    <t>20-2016</t>
  </si>
  <si>
    <t>21-2016</t>
  </si>
  <si>
    <t>22-2016</t>
  </si>
  <si>
    <t>23-2016</t>
  </si>
  <si>
    <t>24-2016</t>
  </si>
  <si>
    <t>25-2016</t>
  </si>
  <si>
    <t>26-2016</t>
  </si>
  <si>
    <t>27-2016</t>
  </si>
  <si>
    <t>28-2016</t>
  </si>
  <si>
    <t>29-2016</t>
  </si>
  <si>
    <t>30-2016</t>
  </si>
  <si>
    <t>31-2016</t>
  </si>
  <si>
    <t>32-2016</t>
  </si>
  <si>
    <t>33-2016</t>
  </si>
  <si>
    <t>34-2016</t>
  </si>
  <si>
    <t>35-2016</t>
  </si>
  <si>
    <t>36-2016</t>
  </si>
  <si>
    <t>37-2016</t>
  </si>
  <si>
    <t>38-2016</t>
  </si>
  <si>
    <t>39-2016</t>
  </si>
  <si>
    <t>javna nabava</t>
  </si>
  <si>
    <t xml:space="preserve">okvirni sporazum </t>
  </si>
  <si>
    <t>lipanj 2016.</t>
  </si>
  <si>
    <t>Članak 2.</t>
  </si>
  <si>
    <t>otvoreni</t>
  </si>
  <si>
    <t>bagatelna</t>
  </si>
  <si>
    <t>El. Energija</t>
  </si>
  <si>
    <t>ugovor</t>
  </si>
  <si>
    <t>narudžbenica</t>
  </si>
  <si>
    <t>04/2016.</t>
  </si>
  <si>
    <t>2016.</t>
  </si>
  <si>
    <t>2 godine</t>
  </si>
  <si>
    <t>2014-2016</t>
  </si>
  <si>
    <t>Ostale usluge - usluge prehrane - O.Š.</t>
  </si>
  <si>
    <t>40-2016</t>
  </si>
  <si>
    <t>Ostale usluge - usluge prehrane - Quality</t>
  </si>
  <si>
    <t>Na temelju II. izmjena i dopuna  Financijskog plana Predškolske ustanove Dječji vrtići i jaslice Radost  za 2016. godinu koji je usvojen na 33.sjednici Gradskog vijeća Grada Poreč održanoj 10.11.2016. utvrđuju se I. izmjene i dopune  Plana nabave roba, radova i usluga za 2016. godinu (u daljnjem tekstu Plan nabave).</t>
  </si>
  <si>
    <t>Plan nabave od 26. veljače mijenja se i glasi:</t>
  </si>
  <si>
    <t>El. energija</t>
  </si>
  <si>
    <t>1 godina</t>
  </si>
  <si>
    <t>I Izmjene i dopune plana nabave roba, radova i usluga za 2016.g.</t>
  </si>
  <si>
    <t>Ove izmjene Plana nabave za 2016.g. stupaju na snagu danom donošenja, a objavit će se na WEB stranici Predškolske ustanove.</t>
  </si>
  <si>
    <t>Klasa:</t>
  </si>
  <si>
    <t>Ur. broj:</t>
  </si>
  <si>
    <t>Ravnateljica:</t>
  </si>
  <si>
    <t>Divna Radola</t>
  </si>
  <si>
    <t>Klasa:601-02/16-01/21</t>
  </si>
  <si>
    <t>U Poreču,  30. prosinca 2016.</t>
  </si>
  <si>
    <t>Ur.broj:2167-01-12-01-4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</si>
</sst>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&quot;Istinito&quot;;&quot;Istinito&quot;;&quot;Neistinito&quot;"/>
    <numFmt numFmtId="16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trike/>
      <sz val="11"/>
      <name val="Calibri"/>
      <family val="2"/>
    </font>
    <font>
      <b/>
      <strike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trike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vertical="center" wrapText="1"/>
    </xf>
    <xf numFmtId="4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vertical="center" wrapText="1"/>
    </xf>
    <xf numFmtId="4" fontId="45" fillId="0" borderId="10" xfId="0" applyNumberFormat="1" applyFont="1" applyBorder="1" applyAlignment="1">
      <alignment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4" fontId="22" fillId="0" borderId="13" xfId="0" applyNumberFormat="1" applyFont="1" applyBorder="1" applyAlignment="1">
      <alignment vertical="center" wrapText="1"/>
    </xf>
    <xf numFmtId="4" fontId="45" fillId="0" borderId="14" xfId="0" applyNumberFormat="1" applyFont="1" applyBorder="1" applyAlignment="1">
      <alignment vertical="center" wrapText="1"/>
    </xf>
    <xf numFmtId="4" fontId="21" fillId="0" borderId="15" xfId="0" applyNumberFormat="1" applyFont="1" applyBorder="1" applyAlignment="1">
      <alignment vertical="center" wrapText="1"/>
    </xf>
    <xf numFmtId="4" fontId="41" fillId="0" borderId="16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PageLayoutView="0" workbookViewId="0" topLeftCell="A58">
      <selection activeCell="C75" sqref="C75"/>
    </sheetView>
  </sheetViews>
  <sheetFormatPr defaultColWidth="57.8515625" defaultRowHeight="15"/>
  <cols>
    <col min="1" max="1" width="6.00390625" style="20" customWidth="1"/>
    <col min="2" max="2" width="6.7109375" style="18" customWidth="1"/>
    <col min="3" max="3" width="55.8515625" style="4" customWidth="1"/>
    <col min="4" max="4" width="11.57421875" style="16" customWidth="1"/>
    <col min="5" max="5" width="17.421875" style="4" customWidth="1"/>
    <col min="6" max="6" width="19.140625" style="4" customWidth="1"/>
    <col min="7" max="7" width="20.7109375" style="5" customWidth="1"/>
    <col min="8" max="9" width="15.7109375" style="5" customWidth="1"/>
    <col min="10" max="10" width="17.57421875" style="5" customWidth="1"/>
    <col min="11" max="11" width="15.7109375" style="4" hidden="1" customWidth="1"/>
    <col min="12" max="14" width="15.7109375" style="4" customWidth="1"/>
    <col min="15" max="16384" width="57.8515625" style="4" customWidth="1"/>
  </cols>
  <sheetData>
    <row r="1" ht="15">
      <c r="A1" s="4" t="s">
        <v>0</v>
      </c>
    </row>
    <row r="2" ht="15">
      <c r="A2" s="4" t="s">
        <v>18</v>
      </c>
    </row>
    <row r="3" ht="15">
      <c r="A3" s="4" t="s">
        <v>19</v>
      </c>
    </row>
    <row r="5" ht="15">
      <c r="A5" s="4" t="s">
        <v>1</v>
      </c>
    </row>
    <row r="7" spans="1:11" ht="32.25" customHeight="1">
      <c r="A7" s="60" t="s">
        <v>118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5">
      <c r="A8" s="61" t="s">
        <v>119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5.75">
      <c r="A10" s="53" t="s">
        <v>122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2" spans="1:11" s="2" customFormat="1" ht="48" customHeight="1">
      <c r="A12" s="7" t="s">
        <v>21</v>
      </c>
      <c r="B12" s="7" t="s">
        <v>20</v>
      </c>
      <c r="C12" s="7" t="s">
        <v>22</v>
      </c>
      <c r="D12" s="15" t="s">
        <v>23</v>
      </c>
      <c r="E12" s="38" t="s">
        <v>25</v>
      </c>
      <c r="F12" s="39" t="s">
        <v>24</v>
      </c>
      <c r="G12" s="7" t="s">
        <v>26</v>
      </c>
      <c r="H12" s="7" t="s">
        <v>27</v>
      </c>
      <c r="I12" s="7" t="s">
        <v>29</v>
      </c>
      <c r="J12" s="7" t="s">
        <v>28</v>
      </c>
      <c r="K12" s="9"/>
    </row>
    <row r="13" spans="1:11" s="26" customFormat="1" ht="15" customHeight="1">
      <c r="A13" s="55">
        <v>1</v>
      </c>
      <c r="B13" s="51">
        <v>3221</v>
      </c>
      <c r="C13" s="57" t="s">
        <v>61</v>
      </c>
      <c r="D13" s="49" t="s">
        <v>63</v>
      </c>
      <c r="E13" s="42">
        <v>53000</v>
      </c>
      <c r="F13" s="43">
        <f aca="true" t="shared" si="0" ref="F13:F18">E13/1.25</f>
        <v>42400</v>
      </c>
      <c r="G13" s="51" t="s">
        <v>106</v>
      </c>
      <c r="H13" s="51" t="s">
        <v>109</v>
      </c>
      <c r="I13" s="51" t="s">
        <v>112</v>
      </c>
      <c r="J13" s="51" t="s">
        <v>113</v>
      </c>
      <c r="K13" s="21" t="s">
        <v>55</v>
      </c>
    </row>
    <row r="14" spans="1:11" s="26" customFormat="1" ht="15" customHeight="1">
      <c r="A14" s="56"/>
      <c r="B14" s="52"/>
      <c r="C14" s="58"/>
      <c r="D14" s="50"/>
      <c r="E14" s="44">
        <v>40953</v>
      </c>
      <c r="F14" s="45">
        <f t="shared" si="0"/>
        <v>32762.4</v>
      </c>
      <c r="G14" s="52"/>
      <c r="H14" s="52"/>
      <c r="I14" s="52"/>
      <c r="J14" s="52"/>
      <c r="K14" s="21" t="s">
        <v>55</v>
      </c>
    </row>
    <row r="15" spans="1:11" s="1" customFormat="1" ht="21.75" customHeight="1">
      <c r="A15" s="13">
        <v>2</v>
      </c>
      <c r="B15" s="13">
        <v>3221</v>
      </c>
      <c r="C15" s="10" t="s">
        <v>30</v>
      </c>
      <c r="D15" s="17" t="s">
        <v>64</v>
      </c>
      <c r="E15" s="40">
        <v>42000</v>
      </c>
      <c r="F15" s="41">
        <f t="shared" si="0"/>
        <v>33600</v>
      </c>
      <c r="G15" s="13" t="s">
        <v>106</v>
      </c>
      <c r="H15" s="13" t="s">
        <v>109</v>
      </c>
      <c r="I15" s="13" t="s">
        <v>112</v>
      </c>
      <c r="J15" s="13" t="s">
        <v>113</v>
      </c>
      <c r="K15" s="10"/>
    </row>
    <row r="16" spans="1:11" s="1" customFormat="1" ht="21.75" customHeight="1">
      <c r="A16" s="13">
        <v>3</v>
      </c>
      <c r="B16" s="13">
        <v>3221</v>
      </c>
      <c r="C16" s="10" t="s">
        <v>59</v>
      </c>
      <c r="D16" s="17" t="s">
        <v>65</v>
      </c>
      <c r="E16" s="14">
        <v>110081</v>
      </c>
      <c r="F16" s="12">
        <f t="shared" si="0"/>
        <v>88064.8</v>
      </c>
      <c r="G16" s="13" t="s">
        <v>107</v>
      </c>
      <c r="H16" s="13" t="s">
        <v>109</v>
      </c>
      <c r="I16" s="13" t="s">
        <v>112</v>
      </c>
      <c r="J16" s="13" t="s">
        <v>113</v>
      </c>
      <c r="K16" s="10"/>
    </row>
    <row r="17" spans="1:11" s="1" customFormat="1" ht="21.75" customHeight="1">
      <c r="A17" s="13">
        <v>4</v>
      </c>
      <c r="B17" s="13">
        <v>3221</v>
      </c>
      <c r="C17" s="10" t="s">
        <v>31</v>
      </c>
      <c r="D17" s="17" t="s">
        <v>66</v>
      </c>
      <c r="E17" s="14">
        <v>93000</v>
      </c>
      <c r="F17" s="12">
        <f t="shared" si="0"/>
        <v>74400</v>
      </c>
      <c r="G17" s="13" t="s">
        <v>106</v>
      </c>
      <c r="H17" s="13" t="s">
        <v>109</v>
      </c>
      <c r="I17" s="13" t="s">
        <v>111</v>
      </c>
      <c r="J17" s="13" t="s">
        <v>113</v>
      </c>
      <c r="K17" s="10"/>
    </row>
    <row r="18" spans="1:11" s="1" customFormat="1" ht="21.75" customHeight="1">
      <c r="A18" s="13">
        <v>5</v>
      </c>
      <c r="B18" s="13">
        <v>3221</v>
      </c>
      <c r="C18" s="10" t="s">
        <v>62</v>
      </c>
      <c r="D18" s="17" t="s">
        <v>67</v>
      </c>
      <c r="E18" s="14">
        <v>40000</v>
      </c>
      <c r="F18" s="12">
        <f t="shared" si="0"/>
        <v>32000</v>
      </c>
      <c r="G18" s="13" t="s">
        <v>107</v>
      </c>
      <c r="H18" s="13" t="s">
        <v>110</v>
      </c>
      <c r="I18" s="13" t="s">
        <v>112</v>
      </c>
      <c r="J18" s="13"/>
      <c r="K18" s="10"/>
    </row>
    <row r="19" spans="1:11" s="1" customFormat="1" ht="21.75" customHeight="1">
      <c r="A19" s="13">
        <v>6</v>
      </c>
      <c r="B19" s="13">
        <v>3222</v>
      </c>
      <c r="C19" s="10" t="s">
        <v>34</v>
      </c>
      <c r="D19" s="17" t="s">
        <v>68</v>
      </c>
      <c r="E19" s="14">
        <v>87500</v>
      </c>
      <c r="F19" s="12">
        <f aca="true" t="shared" si="1" ref="F19:F27">E19/1.25</f>
        <v>70000</v>
      </c>
      <c r="G19" s="13" t="s">
        <v>106</v>
      </c>
      <c r="H19" s="13" t="s">
        <v>109</v>
      </c>
      <c r="I19" s="13" t="s">
        <v>114</v>
      </c>
      <c r="J19" s="13" t="s">
        <v>113</v>
      </c>
      <c r="K19" s="10" t="s">
        <v>43</v>
      </c>
    </row>
    <row r="20" spans="1:11" s="1" customFormat="1" ht="21.75" customHeight="1">
      <c r="A20" s="13">
        <v>7</v>
      </c>
      <c r="B20" s="13">
        <v>3222</v>
      </c>
      <c r="C20" s="10" t="s">
        <v>36</v>
      </c>
      <c r="D20" s="17" t="s">
        <v>69</v>
      </c>
      <c r="E20" s="14">
        <v>50000</v>
      </c>
      <c r="F20" s="12">
        <f t="shared" si="1"/>
        <v>40000</v>
      </c>
      <c r="G20" s="13" t="s">
        <v>106</v>
      </c>
      <c r="H20" s="13" t="s">
        <v>109</v>
      </c>
      <c r="I20" s="13" t="s">
        <v>114</v>
      </c>
      <c r="J20" s="13" t="s">
        <v>113</v>
      </c>
      <c r="K20" s="10" t="s">
        <v>44</v>
      </c>
    </row>
    <row r="21" spans="1:11" s="1" customFormat="1" ht="21.75" customHeight="1">
      <c r="A21" s="13">
        <v>8</v>
      </c>
      <c r="B21" s="13">
        <v>3222</v>
      </c>
      <c r="C21" s="10" t="s">
        <v>37</v>
      </c>
      <c r="D21" s="17" t="s">
        <v>70</v>
      </c>
      <c r="E21" s="14">
        <v>31250</v>
      </c>
      <c r="F21" s="12">
        <f t="shared" si="1"/>
        <v>25000</v>
      </c>
      <c r="G21" s="13" t="s">
        <v>107</v>
      </c>
      <c r="H21" s="13" t="s">
        <v>109</v>
      </c>
      <c r="I21" s="19" t="s">
        <v>114</v>
      </c>
      <c r="J21" s="13" t="s">
        <v>54</v>
      </c>
      <c r="K21" s="10" t="s">
        <v>45</v>
      </c>
    </row>
    <row r="22" spans="1:11" s="26" customFormat="1" ht="15" customHeight="1">
      <c r="A22" s="55">
        <v>9</v>
      </c>
      <c r="B22" s="51">
        <v>3222</v>
      </c>
      <c r="C22" s="57" t="s">
        <v>35</v>
      </c>
      <c r="D22" s="63" t="s">
        <v>71</v>
      </c>
      <c r="E22" s="36">
        <v>143765</v>
      </c>
      <c r="F22" s="37">
        <f>E22/1.25</f>
        <v>115012</v>
      </c>
      <c r="G22" s="51" t="s">
        <v>106</v>
      </c>
      <c r="H22" s="51" t="s">
        <v>109</v>
      </c>
      <c r="I22" s="51" t="s">
        <v>114</v>
      </c>
      <c r="J22" s="51" t="s">
        <v>113</v>
      </c>
      <c r="K22" s="21" t="s">
        <v>44</v>
      </c>
    </row>
    <row r="23" spans="1:11" s="26" customFormat="1" ht="15" customHeight="1">
      <c r="A23" s="56"/>
      <c r="B23" s="52"/>
      <c r="C23" s="58"/>
      <c r="D23" s="64"/>
      <c r="E23" s="23">
        <v>146615</v>
      </c>
      <c r="F23" s="24">
        <f t="shared" si="1"/>
        <v>117292</v>
      </c>
      <c r="G23" s="52"/>
      <c r="H23" s="52"/>
      <c r="I23" s="52"/>
      <c r="J23" s="52"/>
      <c r="K23" s="21" t="s">
        <v>44</v>
      </c>
    </row>
    <row r="24" spans="1:11" s="1" customFormat="1" ht="21.75" customHeight="1">
      <c r="A24" s="13">
        <v>10</v>
      </c>
      <c r="B24" s="13">
        <v>3222</v>
      </c>
      <c r="C24" s="10" t="s">
        <v>33</v>
      </c>
      <c r="D24" s="17" t="s">
        <v>72</v>
      </c>
      <c r="E24" s="14">
        <v>150000</v>
      </c>
      <c r="F24" s="12">
        <f t="shared" si="1"/>
        <v>120000</v>
      </c>
      <c r="G24" s="13" t="s">
        <v>106</v>
      </c>
      <c r="H24" s="13" t="s">
        <v>109</v>
      </c>
      <c r="I24" s="13" t="s">
        <v>114</v>
      </c>
      <c r="J24" s="13" t="s">
        <v>113</v>
      </c>
      <c r="K24" s="10" t="s">
        <v>46</v>
      </c>
    </row>
    <row r="25" spans="1:11" s="1" customFormat="1" ht="21.75" customHeight="1">
      <c r="A25" s="13">
        <v>11</v>
      </c>
      <c r="B25" s="13">
        <v>3222</v>
      </c>
      <c r="C25" s="10" t="s">
        <v>38</v>
      </c>
      <c r="D25" s="17" t="s">
        <v>73</v>
      </c>
      <c r="E25" s="14">
        <v>28750</v>
      </c>
      <c r="F25" s="12">
        <f t="shared" si="1"/>
        <v>23000</v>
      </c>
      <c r="G25" s="13" t="s">
        <v>106</v>
      </c>
      <c r="H25" s="13" t="s">
        <v>109</v>
      </c>
      <c r="I25" s="13" t="s">
        <v>114</v>
      </c>
      <c r="J25" s="13" t="s">
        <v>113</v>
      </c>
      <c r="K25" s="10" t="s">
        <v>48</v>
      </c>
    </row>
    <row r="26" spans="1:11" s="1" customFormat="1" ht="21.75" customHeight="1">
      <c r="A26" s="13">
        <v>12</v>
      </c>
      <c r="B26" s="13">
        <v>3222</v>
      </c>
      <c r="C26" s="10" t="s">
        <v>39</v>
      </c>
      <c r="D26" s="17" t="s">
        <v>74</v>
      </c>
      <c r="E26" s="14">
        <v>58750</v>
      </c>
      <c r="F26" s="12">
        <f t="shared" si="1"/>
        <v>47000</v>
      </c>
      <c r="G26" s="13" t="s">
        <v>106</v>
      </c>
      <c r="H26" s="13" t="s">
        <v>109</v>
      </c>
      <c r="I26" s="13" t="s">
        <v>114</v>
      </c>
      <c r="J26" s="13" t="s">
        <v>113</v>
      </c>
      <c r="K26" s="10" t="s">
        <v>47</v>
      </c>
    </row>
    <row r="27" spans="1:11" s="1" customFormat="1" ht="21.75" customHeight="1">
      <c r="A27" s="13">
        <v>13</v>
      </c>
      <c r="B27" s="13">
        <v>3222</v>
      </c>
      <c r="C27" s="10" t="s">
        <v>40</v>
      </c>
      <c r="D27" s="17" t="s">
        <v>75</v>
      </c>
      <c r="E27" s="14">
        <v>143750</v>
      </c>
      <c r="F27" s="12">
        <f t="shared" si="1"/>
        <v>115000</v>
      </c>
      <c r="G27" s="13" t="s">
        <v>106</v>
      </c>
      <c r="H27" s="13" t="s">
        <v>109</v>
      </c>
      <c r="I27" s="13" t="s">
        <v>114</v>
      </c>
      <c r="J27" s="13" t="s">
        <v>113</v>
      </c>
      <c r="K27" s="10" t="s">
        <v>49</v>
      </c>
    </row>
    <row r="28" spans="1:11" s="1" customFormat="1" ht="21.75" customHeight="1">
      <c r="A28" s="13">
        <v>14</v>
      </c>
      <c r="B28" s="13">
        <v>3223</v>
      </c>
      <c r="C28" s="10" t="s">
        <v>120</v>
      </c>
      <c r="D28" s="17" t="s">
        <v>76</v>
      </c>
      <c r="E28" s="12">
        <v>332058</v>
      </c>
      <c r="F28" s="12">
        <v>265646.4</v>
      </c>
      <c r="G28" s="13" t="s">
        <v>106</v>
      </c>
      <c r="H28" s="13" t="s">
        <v>109</v>
      </c>
      <c r="I28" s="13" t="s">
        <v>112</v>
      </c>
      <c r="J28" s="13" t="s">
        <v>113</v>
      </c>
      <c r="K28" s="10"/>
    </row>
    <row r="29" spans="1:11" s="1" customFormat="1" ht="21.75" customHeight="1">
      <c r="A29" s="13">
        <v>15</v>
      </c>
      <c r="B29" s="13">
        <v>3223</v>
      </c>
      <c r="C29" s="10" t="s">
        <v>56</v>
      </c>
      <c r="D29" s="17" t="s">
        <v>77</v>
      </c>
      <c r="E29" s="12">
        <v>15000</v>
      </c>
      <c r="F29" s="12">
        <v>12000</v>
      </c>
      <c r="G29" s="13" t="s">
        <v>107</v>
      </c>
      <c r="H29" s="13" t="s">
        <v>110</v>
      </c>
      <c r="I29" s="13"/>
      <c r="J29" s="13"/>
      <c r="K29" s="10"/>
    </row>
    <row r="30" spans="1:11" s="1" customFormat="1" ht="21.75" customHeight="1">
      <c r="A30" s="13">
        <v>16</v>
      </c>
      <c r="B30" s="13">
        <v>3223</v>
      </c>
      <c r="C30" s="10" t="s">
        <v>42</v>
      </c>
      <c r="D30" s="17" t="s">
        <v>78</v>
      </c>
      <c r="E30" s="12">
        <v>25000</v>
      </c>
      <c r="F30" s="12">
        <v>20000</v>
      </c>
      <c r="G30" s="13" t="s">
        <v>107</v>
      </c>
      <c r="H30" s="13" t="s">
        <v>109</v>
      </c>
      <c r="I30" s="13"/>
      <c r="J30" s="13"/>
      <c r="K30" s="10"/>
    </row>
    <row r="31" spans="1:11" s="1" customFormat="1" ht="21.75" customHeight="1">
      <c r="A31" s="13">
        <v>17</v>
      </c>
      <c r="B31" s="13">
        <v>3223</v>
      </c>
      <c r="C31" s="10" t="s">
        <v>41</v>
      </c>
      <c r="D31" s="17" t="s">
        <v>79</v>
      </c>
      <c r="E31" s="12">
        <v>230000</v>
      </c>
      <c r="F31" s="12">
        <v>184000</v>
      </c>
      <c r="G31" s="13" t="s">
        <v>106</v>
      </c>
      <c r="H31" s="13" t="s">
        <v>109</v>
      </c>
      <c r="I31" s="13" t="s">
        <v>112</v>
      </c>
      <c r="J31" s="13"/>
      <c r="K31" s="10"/>
    </row>
    <row r="32" spans="1:11" s="1" customFormat="1" ht="21.75" customHeight="1">
      <c r="A32" s="13">
        <v>18</v>
      </c>
      <c r="B32" s="13">
        <v>3224</v>
      </c>
      <c r="C32" s="10" t="s">
        <v>2</v>
      </c>
      <c r="D32" s="17" t="s">
        <v>80</v>
      </c>
      <c r="E32" s="12">
        <v>53817</v>
      </c>
      <c r="F32" s="12">
        <v>43054.6</v>
      </c>
      <c r="G32" s="13" t="s">
        <v>32</v>
      </c>
      <c r="H32" s="13" t="s">
        <v>110</v>
      </c>
      <c r="I32" s="13"/>
      <c r="J32" s="13"/>
      <c r="K32" s="10"/>
    </row>
    <row r="33" spans="1:11" s="26" customFormat="1" ht="15" customHeight="1">
      <c r="A33" s="55">
        <v>19</v>
      </c>
      <c r="B33" s="51">
        <v>3225</v>
      </c>
      <c r="C33" s="57" t="s">
        <v>3</v>
      </c>
      <c r="D33" s="63" t="s">
        <v>81</v>
      </c>
      <c r="E33" s="36">
        <v>62176</v>
      </c>
      <c r="F33" s="37">
        <f>E33/1.25</f>
        <v>49740.8</v>
      </c>
      <c r="G33" s="51" t="s">
        <v>107</v>
      </c>
      <c r="H33" s="51" t="s">
        <v>110</v>
      </c>
      <c r="I33" s="51"/>
      <c r="J33" s="51"/>
      <c r="K33" s="21" t="s">
        <v>44</v>
      </c>
    </row>
    <row r="34" spans="1:11" s="26" customFormat="1" ht="15" customHeight="1">
      <c r="A34" s="56"/>
      <c r="B34" s="52"/>
      <c r="C34" s="58"/>
      <c r="D34" s="64"/>
      <c r="E34" s="23">
        <v>63761</v>
      </c>
      <c r="F34" s="24">
        <f>E34/1.25</f>
        <v>51008.8</v>
      </c>
      <c r="G34" s="52"/>
      <c r="H34" s="52"/>
      <c r="I34" s="52"/>
      <c r="J34" s="52"/>
      <c r="K34" s="21" t="s">
        <v>44</v>
      </c>
    </row>
    <row r="35" spans="1:11" s="1" customFormat="1" ht="21.75" customHeight="1">
      <c r="A35" s="13">
        <v>20</v>
      </c>
      <c r="B35" s="13">
        <v>3227</v>
      </c>
      <c r="C35" s="10" t="s">
        <v>4</v>
      </c>
      <c r="D35" s="17" t="s">
        <v>82</v>
      </c>
      <c r="E35" s="12">
        <v>37471</v>
      </c>
      <c r="F35" s="12">
        <v>29976.8</v>
      </c>
      <c r="G35" s="13" t="s">
        <v>107</v>
      </c>
      <c r="H35" s="13" t="s">
        <v>110</v>
      </c>
      <c r="I35" s="13"/>
      <c r="J35" s="13"/>
      <c r="K35" s="10"/>
    </row>
    <row r="36" spans="1:11" s="26" customFormat="1" ht="21.75" customHeight="1">
      <c r="A36" s="55">
        <v>21</v>
      </c>
      <c r="B36" s="51">
        <v>3231</v>
      </c>
      <c r="C36" s="57" t="s">
        <v>5</v>
      </c>
      <c r="D36" s="63" t="s">
        <v>83</v>
      </c>
      <c r="E36" s="36">
        <v>35060</v>
      </c>
      <c r="F36" s="37">
        <f aca="true" t="shared" si="2" ref="F36:F42">E36/1.25</f>
        <v>28048</v>
      </c>
      <c r="G36" s="51" t="s">
        <v>107</v>
      </c>
      <c r="H36" s="51" t="s">
        <v>110</v>
      </c>
      <c r="I36" s="51" t="s">
        <v>112</v>
      </c>
      <c r="J36" s="51"/>
      <c r="K36" s="21" t="s">
        <v>44</v>
      </c>
    </row>
    <row r="37" spans="1:11" s="26" customFormat="1" ht="21.75" customHeight="1">
      <c r="A37" s="56"/>
      <c r="B37" s="52"/>
      <c r="C37" s="58"/>
      <c r="D37" s="64"/>
      <c r="E37" s="23">
        <v>34760</v>
      </c>
      <c r="F37" s="24">
        <f t="shared" si="2"/>
        <v>27808</v>
      </c>
      <c r="G37" s="52"/>
      <c r="H37" s="52"/>
      <c r="I37" s="52"/>
      <c r="J37" s="52"/>
      <c r="K37" s="21" t="s">
        <v>44</v>
      </c>
    </row>
    <row r="38" spans="1:11" s="26" customFormat="1" ht="15" customHeight="1">
      <c r="A38" s="55">
        <v>22</v>
      </c>
      <c r="B38" s="65">
        <v>3232</v>
      </c>
      <c r="C38" s="67" t="s">
        <v>6</v>
      </c>
      <c r="D38" s="47" t="s">
        <v>83</v>
      </c>
      <c r="E38" s="36">
        <v>165465</v>
      </c>
      <c r="F38" s="37">
        <f t="shared" si="2"/>
        <v>132372</v>
      </c>
      <c r="G38" s="51" t="s">
        <v>32</v>
      </c>
      <c r="H38" s="51" t="s">
        <v>110</v>
      </c>
      <c r="I38" s="51"/>
      <c r="J38" s="51"/>
      <c r="K38" s="21" t="s">
        <v>44</v>
      </c>
    </row>
    <row r="39" spans="1:11" s="26" customFormat="1" ht="15" customHeight="1">
      <c r="A39" s="56"/>
      <c r="B39" s="66"/>
      <c r="C39" s="68"/>
      <c r="D39" s="48"/>
      <c r="E39" s="23">
        <v>177252</v>
      </c>
      <c r="F39" s="24">
        <f t="shared" si="2"/>
        <v>141801.6</v>
      </c>
      <c r="G39" s="52"/>
      <c r="H39" s="52"/>
      <c r="I39" s="52"/>
      <c r="J39" s="52"/>
      <c r="K39" s="21" t="s">
        <v>44</v>
      </c>
    </row>
    <row r="40" spans="1:11" s="26" customFormat="1" ht="21.75" customHeight="1">
      <c r="A40" s="13">
        <v>23</v>
      </c>
      <c r="B40" s="25">
        <v>3233</v>
      </c>
      <c r="C40" s="21" t="s">
        <v>7</v>
      </c>
      <c r="D40" s="27" t="s">
        <v>84</v>
      </c>
      <c r="E40" s="24">
        <v>7460</v>
      </c>
      <c r="F40" s="24">
        <f t="shared" si="2"/>
        <v>5968</v>
      </c>
      <c r="G40" s="25" t="s">
        <v>32</v>
      </c>
      <c r="H40" s="25" t="s">
        <v>110</v>
      </c>
      <c r="I40" s="25"/>
      <c r="J40" s="25"/>
      <c r="K40" s="21"/>
    </row>
    <row r="41" spans="1:11" s="26" customFormat="1" ht="15" customHeight="1">
      <c r="A41" s="55">
        <v>24</v>
      </c>
      <c r="B41" s="51">
        <v>3233</v>
      </c>
      <c r="C41" s="57" t="s">
        <v>7</v>
      </c>
      <c r="D41" s="63" t="s">
        <v>84</v>
      </c>
      <c r="E41" s="36">
        <v>5460</v>
      </c>
      <c r="F41" s="37">
        <f t="shared" si="2"/>
        <v>4368</v>
      </c>
      <c r="G41" s="51" t="s">
        <v>32</v>
      </c>
      <c r="H41" s="51" t="s">
        <v>110</v>
      </c>
      <c r="I41" s="51"/>
      <c r="J41" s="51"/>
      <c r="K41" s="21" t="s">
        <v>44</v>
      </c>
    </row>
    <row r="42" spans="1:11" s="26" customFormat="1" ht="15" customHeight="1">
      <c r="A42" s="56"/>
      <c r="B42" s="52"/>
      <c r="C42" s="58"/>
      <c r="D42" s="64"/>
      <c r="E42" s="23">
        <v>7460</v>
      </c>
      <c r="F42" s="24">
        <f t="shared" si="2"/>
        <v>5968</v>
      </c>
      <c r="G42" s="52"/>
      <c r="H42" s="52"/>
      <c r="I42" s="52"/>
      <c r="J42" s="52"/>
      <c r="K42" s="21" t="s">
        <v>44</v>
      </c>
    </row>
    <row r="43" spans="1:11" s="26" customFormat="1" ht="15" customHeight="1">
      <c r="A43" s="55">
        <v>25</v>
      </c>
      <c r="B43" s="51">
        <v>3234</v>
      </c>
      <c r="C43" s="57" t="s">
        <v>50</v>
      </c>
      <c r="D43" s="63" t="s">
        <v>85</v>
      </c>
      <c r="E43" s="36">
        <v>90000</v>
      </c>
      <c r="F43" s="37">
        <f aca="true" t="shared" si="3" ref="F43:F53">E43/1.25</f>
        <v>72000</v>
      </c>
      <c r="G43" s="51" t="s">
        <v>109</v>
      </c>
      <c r="H43" s="51" t="s">
        <v>109</v>
      </c>
      <c r="I43" s="51"/>
      <c r="J43" s="51"/>
      <c r="K43" s="21" t="s">
        <v>44</v>
      </c>
    </row>
    <row r="44" spans="1:11" s="26" customFormat="1" ht="15" customHeight="1">
      <c r="A44" s="56"/>
      <c r="B44" s="52"/>
      <c r="C44" s="58"/>
      <c r="D44" s="64"/>
      <c r="E44" s="23">
        <v>95500</v>
      </c>
      <c r="F44" s="24">
        <f t="shared" si="3"/>
        <v>76400</v>
      </c>
      <c r="G44" s="52"/>
      <c r="H44" s="52"/>
      <c r="I44" s="52"/>
      <c r="J44" s="52"/>
      <c r="K44" s="21" t="s">
        <v>44</v>
      </c>
    </row>
    <row r="45" spans="1:11" s="1" customFormat="1" ht="21.75" customHeight="1">
      <c r="A45" s="13">
        <v>26</v>
      </c>
      <c r="B45" s="25">
        <v>3234</v>
      </c>
      <c r="C45" s="10" t="s">
        <v>51</v>
      </c>
      <c r="D45" s="17" t="s">
        <v>86</v>
      </c>
      <c r="E45" s="12">
        <v>35000</v>
      </c>
      <c r="F45" s="12">
        <f t="shared" si="3"/>
        <v>28000</v>
      </c>
      <c r="G45" s="13" t="s">
        <v>109</v>
      </c>
      <c r="H45" s="13" t="s">
        <v>109</v>
      </c>
      <c r="I45" s="13"/>
      <c r="J45" s="13"/>
      <c r="K45" s="10"/>
    </row>
    <row r="46" spans="1:11" s="1" customFormat="1" ht="21.75" customHeight="1">
      <c r="A46" s="13">
        <v>27</v>
      </c>
      <c r="B46" s="25">
        <v>3234</v>
      </c>
      <c r="C46" s="10" t="s">
        <v>52</v>
      </c>
      <c r="D46" s="17" t="s">
        <v>87</v>
      </c>
      <c r="E46" s="12">
        <v>12500</v>
      </c>
      <c r="F46" s="12">
        <f t="shared" si="3"/>
        <v>10000</v>
      </c>
      <c r="G46" s="13" t="s">
        <v>107</v>
      </c>
      <c r="H46" s="13" t="s">
        <v>109</v>
      </c>
      <c r="I46" s="19">
        <v>42376</v>
      </c>
      <c r="J46" s="19">
        <v>42735</v>
      </c>
      <c r="K46" s="10"/>
    </row>
    <row r="47" spans="1:11" s="1" customFormat="1" ht="21.75" customHeight="1">
      <c r="A47" s="13">
        <v>28</v>
      </c>
      <c r="B47" s="25">
        <v>3234</v>
      </c>
      <c r="C47" s="10" t="s">
        <v>57</v>
      </c>
      <c r="D47" s="17" t="s">
        <v>88</v>
      </c>
      <c r="E47" s="12">
        <v>33500</v>
      </c>
      <c r="F47" s="12">
        <f t="shared" si="3"/>
        <v>26800</v>
      </c>
      <c r="G47" s="13" t="s">
        <v>107</v>
      </c>
      <c r="H47" s="13" t="s">
        <v>109</v>
      </c>
      <c r="I47" s="13"/>
      <c r="J47" s="13"/>
      <c r="K47" s="10"/>
    </row>
    <row r="48" spans="1:11" s="1" customFormat="1" ht="21.75" customHeight="1">
      <c r="A48" s="13">
        <v>29</v>
      </c>
      <c r="B48" s="25">
        <v>3234</v>
      </c>
      <c r="C48" s="10" t="s">
        <v>58</v>
      </c>
      <c r="D48" s="17" t="s">
        <v>89</v>
      </c>
      <c r="E48" s="12">
        <v>15000</v>
      </c>
      <c r="F48" s="12">
        <f t="shared" si="3"/>
        <v>12000</v>
      </c>
      <c r="G48" s="13" t="s">
        <v>32</v>
      </c>
      <c r="H48" s="13" t="s">
        <v>110</v>
      </c>
      <c r="I48" s="13"/>
      <c r="J48" s="13"/>
      <c r="K48" s="10"/>
    </row>
    <row r="49" spans="1:11" s="26" customFormat="1" ht="15" customHeight="1">
      <c r="A49" s="55">
        <v>30</v>
      </c>
      <c r="B49" s="51">
        <v>3236</v>
      </c>
      <c r="C49" s="57" t="s">
        <v>8</v>
      </c>
      <c r="D49" s="63" t="s">
        <v>90</v>
      </c>
      <c r="E49" s="36">
        <v>67385</v>
      </c>
      <c r="F49" s="37">
        <f t="shared" si="3"/>
        <v>53908</v>
      </c>
      <c r="G49" s="51" t="s">
        <v>107</v>
      </c>
      <c r="H49" s="51" t="s">
        <v>109</v>
      </c>
      <c r="I49" s="51"/>
      <c r="J49" s="51"/>
      <c r="K49" s="21"/>
    </row>
    <row r="50" spans="1:11" s="26" customFormat="1" ht="15" customHeight="1">
      <c r="A50" s="56"/>
      <c r="B50" s="52"/>
      <c r="C50" s="58"/>
      <c r="D50" s="64"/>
      <c r="E50" s="24">
        <v>71885</v>
      </c>
      <c r="F50" s="24">
        <f t="shared" si="3"/>
        <v>57508</v>
      </c>
      <c r="G50" s="52"/>
      <c r="H50" s="52"/>
      <c r="I50" s="52"/>
      <c r="J50" s="52"/>
      <c r="K50" s="21"/>
    </row>
    <row r="51" spans="1:11" s="26" customFormat="1" ht="15" customHeight="1">
      <c r="A51" s="55">
        <v>31</v>
      </c>
      <c r="B51" s="51">
        <v>3237</v>
      </c>
      <c r="C51" s="57" t="s">
        <v>9</v>
      </c>
      <c r="D51" s="63" t="s">
        <v>91</v>
      </c>
      <c r="E51" s="36">
        <v>34212</v>
      </c>
      <c r="F51" s="37">
        <f>E51/1.25</f>
        <v>27369.6</v>
      </c>
      <c r="G51" s="51" t="s">
        <v>32</v>
      </c>
      <c r="H51" s="51" t="s">
        <v>110</v>
      </c>
      <c r="I51" s="51"/>
      <c r="J51" s="51"/>
      <c r="K51" s="21"/>
    </row>
    <row r="52" spans="1:11" s="26" customFormat="1" ht="15" customHeight="1">
      <c r="A52" s="56"/>
      <c r="B52" s="52"/>
      <c r="C52" s="58"/>
      <c r="D52" s="64"/>
      <c r="E52" s="24">
        <v>36791</v>
      </c>
      <c r="F52" s="24">
        <f t="shared" si="3"/>
        <v>29432.8</v>
      </c>
      <c r="G52" s="52"/>
      <c r="H52" s="52"/>
      <c r="I52" s="52"/>
      <c r="J52" s="52"/>
      <c r="K52" s="21"/>
    </row>
    <row r="53" spans="1:11" s="32" customFormat="1" ht="15" customHeight="1">
      <c r="A53" s="73">
        <v>32</v>
      </c>
      <c r="B53" s="71">
        <v>3238</v>
      </c>
      <c r="C53" s="69" t="s">
        <v>10</v>
      </c>
      <c r="D53" s="75" t="s">
        <v>92</v>
      </c>
      <c r="E53" s="36">
        <v>41200</v>
      </c>
      <c r="F53" s="37">
        <f t="shared" si="3"/>
        <v>32960</v>
      </c>
      <c r="G53" s="71" t="s">
        <v>32</v>
      </c>
      <c r="H53" s="71" t="s">
        <v>110</v>
      </c>
      <c r="I53" s="71"/>
      <c r="J53" s="71"/>
      <c r="K53" s="29"/>
    </row>
    <row r="54" spans="1:11" s="32" customFormat="1" ht="15" customHeight="1">
      <c r="A54" s="74"/>
      <c r="B54" s="72"/>
      <c r="C54" s="70"/>
      <c r="D54" s="76"/>
      <c r="E54" s="23">
        <v>41825</v>
      </c>
      <c r="F54" s="23">
        <f>E54/1.25</f>
        <v>33460</v>
      </c>
      <c r="G54" s="72"/>
      <c r="H54" s="72"/>
      <c r="I54" s="72"/>
      <c r="J54" s="72"/>
      <c r="K54" s="29"/>
    </row>
    <row r="55" spans="1:11" s="1" customFormat="1" ht="21.75" customHeight="1">
      <c r="A55" s="13">
        <v>33</v>
      </c>
      <c r="B55" s="13">
        <v>3239</v>
      </c>
      <c r="C55" s="10" t="s">
        <v>115</v>
      </c>
      <c r="D55" s="17" t="s">
        <v>93</v>
      </c>
      <c r="E55" s="12">
        <v>166030</v>
      </c>
      <c r="F55" s="12">
        <v>166030</v>
      </c>
      <c r="G55" s="13"/>
      <c r="H55" s="13" t="s">
        <v>109</v>
      </c>
      <c r="I55" s="19">
        <v>42248</v>
      </c>
      <c r="J55" s="19" t="s">
        <v>121</v>
      </c>
      <c r="K55" s="10" t="s">
        <v>53</v>
      </c>
    </row>
    <row r="56" spans="1:11" s="1" customFormat="1" ht="21.75" customHeight="1">
      <c r="A56" s="13">
        <v>34</v>
      </c>
      <c r="B56" s="13">
        <v>3239</v>
      </c>
      <c r="C56" s="10" t="s">
        <v>117</v>
      </c>
      <c r="D56" s="17" t="s">
        <v>94</v>
      </c>
      <c r="E56" s="12">
        <v>179308</v>
      </c>
      <c r="F56" s="12">
        <v>158679.64</v>
      </c>
      <c r="G56" s="13"/>
      <c r="H56" s="13" t="s">
        <v>109</v>
      </c>
      <c r="I56" s="19">
        <v>42248</v>
      </c>
      <c r="J56" s="19" t="s">
        <v>121</v>
      </c>
      <c r="K56" s="10" t="s">
        <v>53</v>
      </c>
    </row>
    <row r="57" spans="1:11" s="26" customFormat="1" ht="15" customHeight="1">
      <c r="A57" s="55">
        <v>35</v>
      </c>
      <c r="B57" s="51">
        <v>3239</v>
      </c>
      <c r="C57" s="57" t="s">
        <v>11</v>
      </c>
      <c r="D57" s="63" t="s">
        <v>95</v>
      </c>
      <c r="E57" s="36">
        <v>26808</v>
      </c>
      <c r="F57" s="37">
        <f>E57/1.25</f>
        <v>21446.4</v>
      </c>
      <c r="G57" s="51" t="s">
        <v>107</v>
      </c>
      <c r="H57" s="51" t="s">
        <v>110</v>
      </c>
      <c r="I57" s="77"/>
      <c r="J57" s="77"/>
      <c r="K57" s="21"/>
    </row>
    <row r="58" spans="1:11" s="26" customFormat="1" ht="15" customHeight="1">
      <c r="A58" s="56"/>
      <c r="B58" s="52"/>
      <c r="C58" s="58"/>
      <c r="D58" s="64"/>
      <c r="E58" s="24">
        <v>31008</v>
      </c>
      <c r="F58" s="23">
        <f>E58/1.25</f>
        <v>24806.4</v>
      </c>
      <c r="G58" s="52"/>
      <c r="H58" s="52"/>
      <c r="I58" s="78"/>
      <c r="J58" s="78"/>
      <c r="K58" s="21"/>
    </row>
    <row r="59" spans="1:11" s="1" customFormat="1" ht="21.75" customHeight="1">
      <c r="A59" s="13">
        <v>36</v>
      </c>
      <c r="B59" s="13">
        <v>3292</v>
      </c>
      <c r="C59" s="10" t="s">
        <v>12</v>
      </c>
      <c r="D59" s="17" t="s">
        <v>96</v>
      </c>
      <c r="E59" s="12">
        <v>72517</v>
      </c>
      <c r="F59" s="12">
        <v>72517</v>
      </c>
      <c r="G59" s="13"/>
      <c r="H59" s="13" t="s">
        <v>109</v>
      </c>
      <c r="I59" s="13"/>
      <c r="J59" s="13"/>
      <c r="K59" s="10"/>
    </row>
    <row r="60" spans="1:11" s="26" customFormat="1" ht="15" customHeight="1">
      <c r="A60" s="55">
        <v>37</v>
      </c>
      <c r="B60" s="51">
        <v>4221</v>
      </c>
      <c r="C60" s="57" t="s">
        <v>13</v>
      </c>
      <c r="D60" s="63" t="s">
        <v>97</v>
      </c>
      <c r="E60" s="36">
        <v>42055</v>
      </c>
      <c r="F60" s="37">
        <v>33644</v>
      </c>
      <c r="G60" s="51" t="s">
        <v>107</v>
      </c>
      <c r="H60" s="51" t="s">
        <v>110</v>
      </c>
      <c r="I60" s="51"/>
      <c r="J60" s="51"/>
      <c r="K60" s="21"/>
    </row>
    <row r="61" spans="1:11" s="26" customFormat="1" ht="15" customHeight="1">
      <c r="A61" s="56"/>
      <c r="B61" s="52"/>
      <c r="C61" s="58"/>
      <c r="D61" s="64"/>
      <c r="E61" s="24">
        <v>52055</v>
      </c>
      <c r="F61" s="23">
        <f>E61/1.25</f>
        <v>41644</v>
      </c>
      <c r="G61" s="52"/>
      <c r="H61" s="52"/>
      <c r="I61" s="52"/>
      <c r="J61" s="52"/>
      <c r="K61" s="21"/>
    </row>
    <row r="62" spans="1:11" s="1" customFormat="1" ht="21.75" customHeight="1">
      <c r="A62" s="13">
        <v>38</v>
      </c>
      <c r="B62" s="13">
        <v>4222</v>
      </c>
      <c r="C62" s="10" t="s">
        <v>14</v>
      </c>
      <c r="D62" s="17" t="s">
        <v>98</v>
      </c>
      <c r="E62" s="12">
        <v>16100</v>
      </c>
      <c r="F62" s="12">
        <v>12880</v>
      </c>
      <c r="G62" s="13" t="s">
        <v>107</v>
      </c>
      <c r="H62" s="13" t="s">
        <v>110</v>
      </c>
      <c r="I62" s="13"/>
      <c r="J62" s="13"/>
      <c r="K62" s="10"/>
    </row>
    <row r="63" spans="1:11" s="26" customFormat="1" ht="15" customHeight="1">
      <c r="A63" s="55">
        <v>39</v>
      </c>
      <c r="B63" s="51">
        <v>4223</v>
      </c>
      <c r="C63" s="57" t="s">
        <v>15</v>
      </c>
      <c r="D63" s="63" t="s">
        <v>99</v>
      </c>
      <c r="E63" s="36">
        <v>6550</v>
      </c>
      <c r="F63" s="37">
        <f aca="true" t="shared" si="4" ref="F63:F68">E63/1.25</f>
        <v>5240</v>
      </c>
      <c r="G63" s="51" t="s">
        <v>107</v>
      </c>
      <c r="H63" s="51" t="s">
        <v>110</v>
      </c>
      <c r="I63" s="51"/>
      <c r="J63" s="51"/>
      <c r="K63" s="21"/>
    </row>
    <row r="64" spans="1:11" s="26" customFormat="1" ht="15" customHeight="1">
      <c r="A64" s="56"/>
      <c r="B64" s="52"/>
      <c r="C64" s="58"/>
      <c r="D64" s="64"/>
      <c r="E64" s="24">
        <v>0</v>
      </c>
      <c r="F64" s="23">
        <f t="shared" si="4"/>
        <v>0</v>
      </c>
      <c r="G64" s="52"/>
      <c r="H64" s="52"/>
      <c r="I64" s="52"/>
      <c r="J64" s="52"/>
      <c r="K64" s="21"/>
    </row>
    <row r="65" spans="1:11" s="26" customFormat="1" ht="15" customHeight="1">
      <c r="A65" s="55">
        <v>40</v>
      </c>
      <c r="B65" s="51">
        <v>4227</v>
      </c>
      <c r="C65" s="57" t="s">
        <v>16</v>
      </c>
      <c r="D65" s="63" t="s">
        <v>100</v>
      </c>
      <c r="E65" s="37">
        <v>107138</v>
      </c>
      <c r="F65" s="36">
        <f t="shared" si="4"/>
        <v>85710.4</v>
      </c>
      <c r="G65" s="51" t="s">
        <v>107</v>
      </c>
      <c r="H65" s="51" t="s">
        <v>110</v>
      </c>
      <c r="I65" s="51"/>
      <c r="J65" s="51"/>
      <c r="K65" s="21"/>
    </row>
    <row r="66" spans="1:11" s="26" customFormat="1" ht="15" customHeight="1">
      <c r="A66" s="56"/>
      <c r="B66" s="52"/>
      <c r="C66" s="58"/>
      <c r="D66" s="64"/>
      <c r="E66" s="24">
        <v>130204</v>
      </c>
      <c r="F66" s="23">
        <f t="shared" si="4"/>
        <v>104163.2</v>
      </c>
      <c r="G66" s="52"/>
      <c r="H66" s="52"/>
      <c r="I66" s="52"/>
      <c r="J66" s="52"/>
      <c r="K66" s="21"/>
    </row>
    <row r="67" spans="1:11" s="26" customFormat="1" ht="15" customHeight="1">
      <c r="A67" s="55">
        <v>41</v>
      </c>
      <c r="B67" s="51">
        <v>4511</v>
      </c>
      <c r="C67" s="57" t="s">
        <v>17</v>
      </c>
      <c r="D67" s="63" t="s">
        <v>101</v>
      </c>
      <c r="E67" s="37">
        <v>2146607</v>
      </c>
      <c r="F67" s="36">
        <f t="shared" si="4"/>
        <v>1717285.6</v>
      </c>
      <c r="G67" s="51" t="s">
        <v>102</v>
      </c>
      <c r="H67" s="51" t="s">
        <v>103</v>
      </c>
      <c r="I67" s="51" t="s">
        <v>104</v>
      </c>
      <c r="J67" s="51"/>
      <c r="K67" s="21"/>
    </row>
    <row r="68" spans="1:11" s="26" customFormat="1" ht="15" customHeight="1">
      <c r="A68" s="56"/>
      <c r="B68" s="52"/>
      <c r="C68" s="58"/>
      <c r="D68" s="64"/>
      <c r="E68" s="24">
        <v>69750</v>
      </c>
      <c r="F68" s="23">
        <f t="shared" si="4"/>
        <v>55800</v>
      </c>
      <c r="G68" s="52"/>
      <c r="H68" s="52"/>
      <c r="I68" s="52"/>
      <c r="J68" s="52"/>
      <c r="K68" s="21"/>
    </row>
    <row r="69" ht="15">
      <c r="F69" s="6"/>
    </row>
    <row r="70" spans="1:11" ht="15">
      <c r="A70" s="54" t="s">
        <v>105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</row>
    <row r="72" spans="1:11" ht="15">
      <c r="A72" s="59" t="s">
        <v>123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</row>
    <row r="74" spans="1:3" ht="18.75">
      <c r="A74" s="59" t="s">
        <v>124</v>
      </c>
      <c r="B74" s="59"/>
      <c r="C74" s="81" t="s">
        <v>128</v>
      </c>
    </row>
    <row r="75" spans="1:3" ht="18.75">
      <c r="A75" s="59" t="s">
        <v>125</v>
      </c>
      <c r="B75" s="59"/>
      <c r="C75" s="81" t="s">
        <v>130</v>
      </c>
    </row>
    <row r="76" spans="8:10" ht="15">
      <c r="H76" s="79" t="s">
        <v>126</v>
      </c>
      <c r="I76" s="79"/>
      <c r="J76" s="79"/>
    </row>
    <row r="77" spans="1:10" ht="15">
      <c r="A77" s="82" t="s">
        <v>129</v>
      </c>
      <c r="B77" s="59"/>
      <c r="C77" s="59"/>
      <c r="I77" s="79" t="s">
        <v>127</v>
      </c>
      <c r="J77" s="79"/>
    </row>
  </sheetData>
  <sheetProtection/>
  <mergeCells count="131">
    <mergeCell ref="A74:B74"/>
    <mergeCell ref="A75:B75"/>
    <mergeCell ref="A77:C77"/>
    <mergeCell ref="H76:J76"/>
    <mergeCell ref="I77:J77"/>
    <mergeCell ref="I60:I61"/>
    <mergeCell ref="J60:J61"/>
    <mergeCell ref="I63:I64"/>
    <mergeCell ref="J63:J64"/>
    <mergeCell ref="I65:I66"/>
    <mergeCell ref="J65:J66"/>
    <mergeCell ref="J49:J50"/>
    <mergeCell ref="I51:I52"/>
    <mergeCell ref="J51:J52"/>
    <mergeCell ref="I53:I54"/>
    <mergeCell ref="J53:J54"/>
    <mergeCell ref="I57:I58"/>
    <mergeCell ref="J57:J58"/>
    <mergeCell ref="A67:A68"/>
    <mergeCell ref="B67:B68"/>
    <mergeCell ref="C67:C68"/>
    <mergeCell ref="D67:D68"/>
    <mergeCell ref="A65:A66"/>
    <mergeCell ref="B65:B66"/>
    <mergeCell ref="C65:C66"/>
    <mergeCell ref="D65:D66"/>
    <mergeCell ref="G65:G66"/>
    <mergeCell ref="H65:H66"/>
    <mergeCell ref="H60:H61"/>
    <mergeCell ref="A63:A64"/>
    <mergeCell ref="B63:B64"/>
    <mergeCell ref="C63:C64"/>
    <mergeCell ref="D63:D64"/>
    <mergeCell ref="G63:G64"/>
    <mergeCell ref="H63:H64"/>
    <mergeCell ref="A57:A58"/>
    <mergeCell ref="B60:B61"/>
    <mergeCell ref="A60:A61"/>
    <mergeCell ref="C60:C61"/>
    <mergeCell ref="D60:D61"/>
    <mergeCell ref="G60:G61"/>
    <mergeCell ref="H53:H54"/>
    <mergeCell ref="B57:B58"/>
    <mergeCell ref="C57:C58"/>
    <mergeCell ref="D57:D58"/>
    <mergeCell ref="G57:G58"/>
    <mergeCell ref="H57:H58"/>
    <mergeCell ref="A49:A50"/>
    <mergeCell ref="C53:C54"/>
    <mergeCell ref="B53:B54"/>
    <mergeCell ref="A53:A54"/>
    <mergeCell ref="D53:D54"/>
    <mergeCell ref="G53:G54"/>
    <mergeCell ref="I43:I44"/>
    <mergeCell ref="J43:J44"/>
    <mergeCell ref="C43:C44"/>
    <mergeCell ref="B43:B44"/>
    <mergeCell ref="B49:B50"/>
    <mergeCell ref="C49:C50"/>
    <mergeCell ref="D49:D50"/>
    <mergeCell ref="G49:G50"/>
    <mergeCell ref="H49:H50"/>
    <mergeCell ref="I49:I50"/>
    <mergeCell ref="A43:A44"/>
    <mergeCell ref="D43:D44"/>
    <mergeCell ref="G43:G44"/>
    <mergeCell ref="H43:H44"/>
    <mergeCell ref="B51:B52"/>
    <mergeCell ref="C51:C52"/>
    <mergeCell ref="D51:D52"/>
    <mergeCell ref="G51:G52"/>
    <mergeCell ref="H51:H52"/>
    <mergeCell ref="A51:A52"/>
    <mergeCell ref="A41:A42"/>
    <mergeCell ref="G41:G42"/>
    <mergeCell ref="H41:H42"/>
    <mergeCell ref="I41:I42"/>
    <mergeCell ref="J41:J42"/>
    <mergeCell ref="C41:C42"/>
    <mergeCell ref="B41:B42"/>
    <mergeCell ref="D41:D42"/>
    <mergeCell ref="A38:A39"/>
    <mergeCell ref="G38:G39"/>
    <mergeCell ref="H38:H39"/>
    <mergeCell ref="I38:I39"/>
    <mergeCell ref="J38:J39"/>
    <mergeCell ref="A36:A37"/>
    <mergeCell ref="B36:B37"/>
    <mergeCell ref="C36:C37"/>
    <mergeCell ref="B38:B39"/>
    <mergeCell ref="C38:C39"/>
    <mergeCell ref="H36:H37"/>
    <mergeCell ref="J22:J23"/>
    <mergeCell ref="I36:I37"/>
    <mergeCell ref="J36:J37"/>
    <mergeCell ref="A33:A34"/>
    <mergeCell ref="B33:B34"/>
    <mergeCell ref="C33:C34"/>
    <mergeCell ref="D33:D34"/>
    <mergeCell ref="G33:G34"/>
    <mergeCell ref="H33:H34"/>
    <mergeCell ref="A72:K72"/>
    <mergeCell ref="A7:K7"/>
    <mergeCell ref="A8:K8"/>
    <mergeCell ref="A9:K9"/>
    <mergeCell ref="C13:C14"/>
    <mergeCell ref="B13:B14"/>
    <mergeCell ref="I33:I34"/>
    <mergeCell ref="J33:J34"/>
    <mergeCell ref="I13:I14"/>
    <mergeCell ref="J13:J14"/>
    <mergeCell ref="A10:K10"/>
    <mergeCell ref="A70:K70"/>
    <mergeCell ref="A13:A14"/>
    <mergeCell ref="A22:A23"/>
    <mergeCell ref="B22:B23"/>
    <mergeCell ref="C22:C23"/>
    <mergeCell ref="D22:D23"/>
    <mergeCell ref="G22:G23"/>
    <mergeCell ref="D36:D37"/>
    <mergeCell ref="G36:G37"/>
    <mergeCell ref="D38:D39"/>
    <mergeCell ref="D13:D14"/>
    <mergeCell ref="G67:G68"/>
    <mergeCell ref="H67:H68"/>
    <mergeCell ref="I67:I68"/>
    <mergeCell ref="J67:J68"/>
    <mergeCell ref="G13:G14"/>
    <mergeCell ref="H13:H14"/>
    <mergeCell ref="H22:H23"/>
    <mergeCell ref="I22:I23"/>
  </mergeCells>
  <printOptions/>
  <pageMargins left="0.16" right="0.16" top="0.23" bottom="0.33" header="0.14" footer="0.16"/>
  <pageSetup fitToHeight="0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37">
      <selection activeCell="A1" sqref="A1:IV16384"/>
    </sheetView>
  </sheetViews>
  <sheetFormatPr defaultColWidth="57.8515625" defaultRowHeight="15"/>
  <cols>
    <col min="1" max="1" width="6.00390625" style="4" customWidth="1"/>
    <col min="2" max="2" width="6.7109375" style="4" customWidth="1"/>
    <col min="3" max="3" width="55.8515625" style="4" customWidth="1"/>
    <col min="4" max="4" width="11.57421875" style="16" customWidth="1"/>
    <col min="5" max="5" width="17.421875" style="4" customWidth="1"/>
    <col min="6" max="6" width="19.140625" style="4" customWidth="1"/>
    <col min="7" max="7" width="20.7109375" style="5" customWidth="1"/>
    <col min="8" max="9" width="15.7109375" style="5" customWidth="1"/>
    <col min="10" max="10" width="17.57421875" style="5" customWidth="1"/>
    <col min="11" max="14" width="15.7109375" style="4" customWidth="1"/>
    <col min="15" max="16384" width="57.8515625" style="4" customWidth="1"/>
  </cols>
  <sheetData>
    <row r="1" ht="15">
      <c r="A1" s="3" t="s">
        <v>0</v>
      </c>
    </row>
    <row r="2" ht="15">
      <c r="A2" s="3" t="s">
        <v>18</v>
      </c>
    </row>
    <row r="3" ht="15">
      <c r="A3" s="3" t="s">
        <v>19</v>
      </c>
    </row>
    <row r="4" ht="15">
      <c r="A4" s="3"/>
    </row>
    <row r="5" ht="15">
      <c r="A5" s="3" t="s">
        <v>1</v>
      </c>
    </row>
    <row r="6" ht="15">
      <c r="A6" s="3"/>
    </row>
    <row r="7" ht="15">
      <c r="A7" s="3"/>
    </row>
    <row r="8" ht="15">
      <c r="A8" s="3"/>
    </row>
    <row r="9" spans="1:11" ht="15">
      <c r="A9" s="80" t="s">
        <v>60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ht="15">
      <c r="A10" s="3"/>
    </row>
    <row r="12" spans="1:11" s="2" customFormat="1" ht="48" customHeight="1">
      <c r="A12" s="7" t="s">
        <v>21</v>
      </c>
      <c r="B12" s="7" t="s">
        <v>20</v>
      </c>
      <c r="C12" s="7" t="s">
        <v>22</v>
      </c>
      <c r="D12" s="15" t="s">
        <v>23</v>
      </c>
      <c r="E12" s="8" t="s">
        <v>25</v>
      </c>
      <c r="F12" s="7" t="s">
        <v>24</v>
      </c>
      <c r="G12" s="7" t="s">
        <v>26</v>
      </c>
      <c r="H12" s="7" t="s">
        <v>27</v>
      </c>
      <c r="I12" s="7" t="s">
        <v>29</v>
      </c>
      <c r="J12" s="7" t="s">
        <v>28</v>
      </c>
      <c r="K12" s="9"/>
    </row>
    <row r="13" spans="1:11" s="1" customFormat="1" ht="15">
      <c r="A13" s="10"/>
      <c r="B13" s="11">
        <v>3221</v>
      </c>
      <c r="C13" s="10" t="s">
        <v>61</v>
      </c>
      <c r="D13" s="16" t="s">
        <v>63</v>
      </c>
      <c r="E13" s="14">
        <v>53000</v>
      </c>
      <c r="F13" s="12">
        <f aca="true" t="shared" si="0" ref="F13:F25">E13/1.25</f>
        <v>42400</v>
      </c>
      <c r="G13" s="13" t="s">
        <v>106</v>
      </c>
      <c r="H13" s="13" t="s">
        <v>109</v>
      </c>
      <c r="I13" s="13" t="s">
        <v>112</v>
      </c>
      <c r="J13" s="13" t="s">
        <v>113</v>
      </c>
      <c r="K13" s="10" t="s">
        <v>55</v>
      </c>
    </row>
    <row r="14" spans="1:11" s="1" customFormat="1" ht="15">
      <c r="A14" s="10"/>
      <c r="B14" s="11">
        <v>3221</v>
      </c>
      <c r="C14" s="10" t="s">
        <v>30</v>
      </c>
      <c r="D14" s="17" t="s">
        <v>64</v>
      </c>
      <c r="E14" s="14">
        <v>42000</v>
      </c>
      <c r="F14" s="12">
        <f t="shared" si="0"/>
        <v>33600</v>
      </c>
      <c r="G14" s="13" t="s">
        <v>106</v>
      </c>
      <c r="H14" s="13" t="s">
        <v>109</v>
      </c>
      <c r="I14" s="13" t="s">
        <v>112</v>
      </c>
      <c r="J14" s="13" t="s">
        <v>113</v>
      </c>
      <c r="K14" s="10"/>
    </row>
    <row r="15" spans="1:11" s="1" customFormat="1" ht="15">
      <c r="A15" s="10"/>
      <c r="B15" s="11">
        <v>3221</v>
      </c>
      <c r="C15" s="10" t="s">
        <v>59</v>
      </c>
      <c r="D15" s="17" t="s">
        <v>65</v>
      </c>
      <c r="E15" s="14">
        <v>110081</v>
      </c>
      <c r="F15" s="12">
        <f t="shared" si="0"/>
        <v>88064.8</v>
      </c>
      <c r="G15" s="13" t="s">
        <v>107</v>
      </c>
      <c r="H15" s="13" t="s">
        <v>109</v>
      </c>
      <c r="I15" s="13" t="s">
        <v>112</v>
      </c>
      <c r="J15" s="13" t="s">
        <v>113</v>
      </c>
      <c r="K15" s="10"/>
    </row>
    <row r="16" spans="1:11" s="1" customFormat="1" ht="15">
      <c r="A16" s="10"/>
      <c r="B16" s="11">
        <v>3221</v>
      </c>
      <c r="C16" s="10" t="s">
        <v>31</v>
      </c>
      <c r="D16" s="17" t="s">
        <v>66</v>
      </c>
      <c r="E16" s="14">
        <v>93000</v>
      </c>
      <c r="F16" s="12">
        <f t="shared" si="0"/>
        <v>74400</v>
      </c>
      <c r="G16" s="13" t="s">
        <v>106</v>
      </c>
      <c r="H16" s="13" t="s">
        <v>109</v>
      </c>
      <c r="I16" s="13" t="s">
        <v>111</v>
      </c>
      <c r="J16" s="13" t="s">
        <v>113</v>
      </c>
      <c r="K16" s="10"/>
    </row>
    <row r="17" spans="1:11" s="1" customFormat="1" ht="15">
      <c r="A17" s="10"/>
      <c r="B17" s="11">
        <v>3221</v>
      </c>
      <c r="C17" s="10" t="s">
        <v>62</v>
      </c>
      <c r="D17" s="17" t="s">
        <v>67</v>
      </c>
      <c r="E17" s="14">
        <v>40000</v>
      </c>
      <c r="F17" s="12">
        <f t="shared" si="0"/>
        <v>32000</v>
      </c>
      <c r="G17" s="13" t="s">
        <v>107</v>
      </c>
      <c r="H17" s="13" t="s">
        <v>110</v>
      </c>
      <c r="I17" s="13" t="s">
        <v>112</v>
      </c>
      <c r="J17" s="13"/>
      <c r="K17" s="10"/>
    </row>
    <row r="18" spans="1:11" s="1" customFormat="1" ht="15">
      <c r="A18" s="10"/>
      <c r="B18" s="11">
        <v>3222</v>
      </c>
      <c r="C18" s="10" t="s">
        <v>34</v>
      </c>
      <c r="D18" s="17" t="s">
        <v>68</v>
      </c>
      <c r="E18" s="14">
        <v>87500</v>
      </c>
      <c r="F18" s="12">
        <f t="shared" si="0"/>
        <v>70000</v>
      </c>
      <c r="G18" s="13" t="s">
        <v>106</v>
      </c>
      <c r="H18" s="13" t="s">
        <v>109</v>
      </c>
      <c r="I18" s="13" t="s">
        <v>114</v>
      </c>
      <c r="J18" s="13" t="s">
        <v>113</v>
      </c>
      <c r="K18" s="10" t="s">
        <v>43</v>
      </c>
    </row>
    <row r="19" spans="1:11" s="1" customFormat="1" ht="15">
      <c r="A19" s="10"/>
      <c r="B19" s="11">
        <v>3222</v>
      </c>
      <c r="C19" s="10" t="s">
        <v>36</v>
      </c>
      <c r="D19" s="17" t="s">
        <v>69</v>
      </c>
      <c r="E19" s="14">
        <v>50000</v>
      </c>
      <c r="F19" s="12">
        <f t="shared" si="0"/>
        <v>40000</v>
      </c>
      <c r="G19" s="13" t="s">
        <v>106</v>
      </c>
      <c r="H19" s="13" t="s">
        <v>109</v>
      </c>
      <c r="I19" s="13" t="s">
        <v>114</v>
      </c>
      <c r="J19" s="13" t="s">
        <v>113</v>
      </c>
      <c r="K19" s="10" t="s">
        <v>44</v>
      </c>
    </row>
    <row r="20" spans="1:11" s="1" customFormat="1" ht="15">
      <c r="A20" s="10"/>
      <c r="B20" s="11">
        <v>3222</v>
      </c>
      <c r="C20" s="10" t="s">
        <v>37</v>
      </c>
      <c r="D20" s="17" t="s">
        <v>70</v>
      </c>
      <c r="E20" s="14">
        <v>31250</v>
      </c>
      <c r="F20" s="12">
        <f t="shared" si="0"/>
        <v>25000</v>
      </c>
      <c r="G20" s="13" t="s">
        <v>107</v>
      </c>
      <c r="H20" s="13" t="s">
        <v>109</v>
      </c>
      <c r="I20" s="19" t="s">
        <v>114</v>
      </c>
      <c r="J20" s="13" t="s">
        <v>54</v>
      </c>
      <c r="K20" s="10" t="s">
        <v>45</v>
      </c>
    </row>
    <row r="21" spans="1:11" s="1" customFormat="1" ht="15">
      <c r="A21" s="10"/>
      <c r="B21" s="11">
        <v>3222</v>
      </c>
      <c r="C21" s="10" t="s">
        <v>35</v>
      </c>
      <c r="D21" s="17" t="s">
        <v>71</v>
      </c>
      <c r="E21" s="14">
        <v>143765</v>
      </c>
      <c r="F21" s="12">
        <f t="shared" si="0"/>
        <v>115012</v>
      </c>
      <c r="G21" s="13" t="s">
        <v>106</v>
      </c>
      <c r="H21" s="13" t="s">
        <v>109</v>
      </c>
      <c r="I21" s="13" t="s">
        <v>114</v>
      </c>
      <c r="J21" s="13" t="s">
        <v>113</v>
      </c>
      <c r="K21" s="10" t="s">
        <v>44</v>
      </c>
    </row>
    <row r="22" spans="1:11" s="1" customFormat="1" ht="15">
      <c r="A22" s="10"/>
      <c r="B22" s="11">
        <v>3222</v>
      </c>
      <c r="C22" s="10" t="s">
        <v>33</v>
      </c>
      <c r="D22" s="17" t="s">
        <v>72</v>
      </c>
      <c r="E22" s="14">
        <v>150000</v>
      </c>
      <c r="F22" s="12">
        <f t="shared" si="0"/>
        <v>120000</v>
      </c>
      <c r="G22" s="13" t="s">
        <v>106</v>
      </c>
      <c r="H22" s="13" t="s">
        <v>109</v>
      </c>
      <c r="I22" s="13" t="s">
        <v>114</v>
      </c>
      <c r="J22" s="13" t="s">
        <v>113</v>
      </c>
      <c r="K22" s="10" t="s">
        <v>46</v>
      </c>
    </row>
    <row r="23" spans="1:11" s="1" customFormat="1" ht="15">
      <c r="A23" s="10"/>
      <c r="B23" s="11">
        <v>3222</v>
      </c>
      <c r="C23" s="10" t="s">
        <v>38</v>
      </c>
      <c r="D23" s="17" t="s">
        <v>73</v>
      </c>
      <c r="E23" s="14">
        <v>28750</v>
      </c>
      <c r="F23" s="12">
        <f t="shared" si="0"/>
        <v>23000</v>
      </c>
      <c r="G23" s="13" t="s">
        <v>106</v>
      </c>
      <c r="H23" s="13" t="s">
        <v>109</v>
      </c>
      <c r="I23" s="13" t="s">
        <v>114</v>
      </c>
      <c r="J23" s="13" t="s">
        <v>113</v>
      </c>
      <c r="K23" s="10" t="s">
        <v>48</v>
      </c>
    </row>
    <row r="24" spans="1:11" s="1" customFormat="1" ht="15">
      <c r="A24" s="10"/>
      <c r="B24" s="11">
        <v>3222</v>
      </c>
      <c r="C24" s="10" t="s">
        <v>39</v>
      </c>
      <c r="D24" s="17" t="s">
        <v>74</v>
      </c>
      <c r="E24" s="14">
        <v>58750</v>
      </c>
      <c r="F24" s="12">
        <f t="shared" si="0"/>
        <v>47000</v>
      </c>
      <c r="G24" s="13" t="s">
        <v>106</v>
      </c>
      <c r="H24" s="13" t="s">
        <v>109</v>
      </c>
      <c r="I24" s="13" t="s">
        <v>114</v>
      </c>
      <c r="J24" s="13" t="s">
        <v>113</v>
      </c>
      <c r="K24" s="10" t="s">
        <v>47</v>
      </c>
    </row>
    <row r="25" spans="1:11" s="1" customFormat="1" ht="15">
      <c r="A25" s="10"/>
      <c r="B25" s="11">
        <v>3222</v>
      </c>
      <c r="C25" s="10" t="s">
        <v>40</v>
      </c>
      <c r="D25" s="17" t="s">
        <v>75</v>
      </c>
      <c r="E25" s="14">
        <v>143750</v>
      </c>
      <c r="F25" s="12">
        <f t="shared" si="0"/>
        <v>115000</v>
      </c>
      <c r="G25" s="13" t="s">
        <v>106</v>
      </c>
      <c r="H25" s="13" t="s">
        <v>109</v>
      </c>
      <c r="I25" s="13" t="s">
        <v>114</v>
      </c>
      <c r="J25" s="13" t="s">
        <v>113</v>
      </c>
      <c r="K25" s="10" t="s">
        <v>49</v>
      </c>
    </row>
    <row r="26" spans="1:11" s="1" customFormat="1" ht="15">
      <c r="A26" s="10"/>
      <c r="B26" s="11">
        <v>3223</v>
      </c>
      <c r="C26" s="10" t="s">
        <v>108</v>
      </c>
      <c r="D26" s="17" t="s">
        <v>76</v>
      </c>
      <c r="E26" s="12">
        <v>332058</v>
      </c>
      <c r="F26" s="12">
        <v>265646.4</v>
      </c>
      <c r="G26" s="13" t="s">
        <v>106</v>
      </c>
      <c r="H26" s="13" t="s">
        <v>109</v>
      </c>
      <c r="I26" s="13" t="s">
        <v>112</v>
      </c>
      <c r="J26" s="13" t="s">
        <v>113</v>
      </c>
      <c r="K26" s="10"/>
    </row>
    <row r="27" spans="1:11" s="1" customFormat="1" ht="15">
      <c r="A27" s="10"/>
      <c r="B27" s="11">
        <v>3223</v>
      </c>
      <c r="C27" s="10" t="s">
        <v>56</v>
      </c>
      <c r="D27" s="17" t="s">
        <v>77</v>
      </c>
      <c r="E27" s="12">
        <v>15000</v>
      </c>
      <c r="F27" s="12">
        <v>12000</v>
      </c>
      <c r="G27" s="13" t="s">
        <v>107</v>
      </c>
      <c r="H27" s="13" t="s">
        <v>110</v>
      </c>
      <c r="I27" s="13"/>
      <c r="J27" s="13"/>
      <c r="K27" s="10"/>
    </row>
    <row r="28" spans="1:11" s="1" customFormat="1" ht="15">
      <c r="A28" s="10"/>
      <c r="B28" s="11">
        <v>3223</v>
      </c>
      <c r="C28" s="10" t="s">
        <v>42</v>
      </c>
      <c r="D28" s="17" t="s">
        <v>78</v>
      </c>
      <c r="E28" s="12">
        <v>25000</v>
      </c>
      <c r="F28" s="12">
        <v>20000</v>
      </c>
      <c r="G28" s="13" t="s">
        <v>107</v>
      </c>
      <c r="H28" s="13" t="s">
        <v>109</v>
      </c>
      <c r="I28" s="13"/>
      <c r="J28" s="13"/>
      <c r="K28" s="10"/>
    </row>
    <row r="29" spans="1:11" s="1" customFormat="1" ht="15">
      <c r="A29" s="10"/>
      <c r="B29" s="11">
        <v>3223</v>
      </c>
      <c r="C29" s="10" t="s">
        <v>41</v>
      </c>
      <c r="D29" s="17" t="s">
        <v>79</v>
      </c>
      <c r="E29" s="12">
        <v>230000</v>
      </c>
      <c r="F29" s="12">
        <v>184000</v>
      </c>
      <c r="G29" s="13" t="s">
        <v>106</v>
      </c>
      <c r="H29" s="13" t="s">
        <v>109</v>
      </c>
      <c r="I29" s="13" t="s">
        <v>112</v>
      </c>
      <c r="J29" s="13"/>
      <c r="K29" s="10"/>
    </row>
    <row r="30" spans="1:11" s="1" customFormat="1" ht="15">
      <c r="A30" s="10"/>
      <c r="B30" s="11">
        <v>3224</v>
      </c>
      <c r="C30" s="10" t="s">
        <v>2</v>
      </c>
      <c r="D30" s="17" t="s">
        <v>80</v>
      </c>
      <c r="E30" s="12">
        <v>53817</v>
      </c>
      <c r="F30" s="12"/>
      <c r="G30" s="13" t="s">
        <v>32</v>
      </c>
      <c r="H30" s="13" t="s">
        <v>110</v>
      </c>
      <c r="I30" s="13"/>
      <c r="J30" s="13"/>
      <c r="K30" s="10"/>
    </row>
    <row r="31" spans="1:11" s="1" customFormat="1" ht="15">
      <c r="A31" s="10"/>
      <c r="B31" s="11">
        <v>3225</v>
      </c>
      <c r="C31" s="10" t="s">
        <v>3</v>
      </c>
      <c r="D31" s="17" t="s">
        <v>81</v>
      </c>
      <c r="E31" s="12">
        <v>62176</v>
      </c>
      <c r="F31" s="12"/>
      <c r="G31" s="13" t="s">
        <v>107</v>
      </c>
      <c r="H31" s="13" t="s">
        <v>110</v>
      </c>
      <c r="I31" s="13"/>
      <c r="J31" s="13"/>
      <c r="K31" s="10"/>
    </row>
    <row r="32" spans="1:11" s="1" customFormat="1" ht="15">
      <c r="A32" s="10"/>
      <c r="B32" s="11">
        <v>3227</v>
      </c>
      <c r="C32" s="10" t="s">
        <v>4</v>
      </c>
      <c r="D32" s="17" t="s">
        <v>82</v>
      </c>
      <c r="E32" s="12">
        <v>37471</v>
      </c>
      <c r="F32" s="12"/>
      <c r="G32" s="13" t="s">
        <v>107</v>
      </c>
      <c r="H32" s="13" t="s">
        <v>110</v>
      </c>
      <c r="I32" s="13"/>
      <c r="J32" s="13"/>
      <c r="K32" s="10"/>
    </row>
    <row r="33" spans="1:11" s="1" customFormat="1" ht="15">
      <c r="A33" s="10"/>
      <c r="B33" s="11">
        <v>3231</v>
      </c>
      <c r="C33" s="10" t="s">
        <v>5</v>
      </c>
      <c r="D33" s="17" t="s">
        <v>83</v>
      </c>
      <c r="E33" s="12">
        <v>35060</v>
      </c>
      <c r="F33" s="12">
        <f>E33/1.25</f>
        <v>28048</v>
      </c>
      <c r="G33" s="13" t="s">
        <v>107</v>
      </c>
      <c r="H33" s="13" t="s">
        <v>109</v>
      </c>
      <c r="I33" s="13" t="s">
        <v>112</v>
      </c>
      <c r="J33" s="13"/>
      <c r="K33" s="10"/>
    </row>
    <row r="34" spans="1:11" s="1" customFormat="1" ht="15">
      <c r="A34" s="10"/>
      <c r="B34" s="11">
        <v>3232</v>
      </c>
      <c r="C34" s="10" t="s">
        <v>6</v>
      </c>
      <c r="D34" s="15" t="s">
        <v>116</v>
      </c>
      <c r="E34" s="12">
        <v>165465</v>
      </c>
      <c r="F34" s="12">
        <f>E34/1.25</f>
        <v>132372</v>
      </c>
      <c r="G34" s="13" t="s">
        <v>32</v>
      </c>
      <c r="H34" s="13" t="s">
        <v>110</v>
      </c>
      <c r="I34" s="13"/>
      <c r="J34" s="13"/>
      <c r="K34" s="10"/>
    </row>
    <row r="35" spans="1:11" s="1" customFormat="1" ht="15">
      <c r="A35" s="10"/>
      <c r="B35" s="11">
        <v>3233</v>
      </c>
      <c r="C35" s="10" t="s">
        <v>7</v>
      </c>
      <c r="D35" s="17" t="s">
        <v>84</v>
      </c>
      <c r="E35" s="12">
        <v>5460</v>
      </c>
      <c r="F35" s="12">
        <f>E35/1.25</f>
        <v>4368</v>
      </c>
      <c r="G35" s="13" t="s">
        <v>32</v>
      </c>
      <c r="H35" s="13" t="s">
        <v>110</v>
      </c>
      <c r="I35" s="13"/>
      <c r="J35" s="13"/>
      <c r="K35" s="10"/>
    </row>
    <row r="36" spans="1:11" s="1" customFormat="1" ht="15">
      <c r="A36" s="10"/>
      <c r="B36" s="11"/>
      <c r="C36" s="10" t="s">
        <v>50</v>
      </c>
      <c r="D36" s="17" t="s">
        <v>85</v>
      </c>
      <c r="E36" s="12">
        <v>90000</v>
      </c>
      <c r="F36" s="12">
        <f aca="true" t="shared" si="1" ref="F36:F41">E36/1.25</f>
        <v>72000</v>
      </c>
      <c r="G36" s="13" t="s">
        <v>109</v>
      </c>
      <c r="H36" s="13" t="s">
        <v>109</v>
      </c>
      <c r="I36" s="13"/>
      <c r="J36" s="13"/>
      <c r="K36" s="10"/>
    </row>
    <row r="37" spans="1:11" s="1" customFormat="1" ht="15">
      <c r="A37" s="10"/>
      <c r="B37" s="11"/>
      <c r="C37" s="10" t="s">
        <v>51</v>
      </c>
      <c r="D37" s="17" t="s">
        <v>86</v>
      </c>
      <c r="E37" s="12">
        <v>35000</v>
      </c>
      <c r="F37" s="12">
        <f t="shared" si="1"/>
        <v>28000</v>
      </c>
      <c r="G37" s="13" t="s">
        <v>109</v>
      </c>
      <c r="H37" s="13" t="s">
        <v>109</v>
      </c>
      <c r="I37" s="13"/>
      <c r="J37" s="13"/>
      <c r="K37" s="10"/>
    </row>
    <row r="38" spans="1:11" s="1" customFormat="1" ht="15">
      <c r="A38" s="10"/>
      <c r="B38" s="11"/>
      <c r="C38" s="10" t="s">
        <v>52</v>
      </c>
      <c r="D38" s="17" t="s">
        <v>87</v>
      </c>
      <c r="E38" s="12">
        <v>12500</v>
      </c>
      <c r="F38" s="12">
        <f t="shared" si="1"/>
        <v>10000</v>
      </c>
      <c r="G38" s="13" t="s">
        <v>107</v>
      </c>
      <c r="H38" s="13" t="s">
        <v>109</v>
      </c>
      <c r="I38" s="19">
        <v>42376</v>
      </c>
      <c r="J38" s="19">
        <v>42735</v>
      </c>
      <c r="K38" s="10"/>
    </row>
    <row r="39" spans="1:11" s="1" customFormat="1" ht="15">
      <c r="A39" s="10"/>
      <c r="B39" s="11"/>
      <c r="C39" s="10" t="s">
        <v>57</v>
      </c>
      <c r="D39" s="17" t="s">
        <v>88</v>
      </c>
      <c r="E39" s="12">
        <v>33500</v>
      </c>
      <c r="F39" s="12">
        <f t="shared" si="1"/>
        <v>26800</v>
      </c>
      <c r="G39" s="13" t="s">
        <v>107</v>
      </c>
      <c r="H39" s="13" t="s">
        <v>109</v>
      </c>
      <c r="I39" s="13"/>
      <c r="J39" s="13"/>
      <c r="K39" s="10"/>
    </row>
    <row r="40" spans="1:11" s="1" customFormat="1" ht="15">
      <c r="A40" s="10"/>
      <c r="B40" s="11"/>
      <c r="C40" s="10" t="s">
        <v>58</v>
      </c>
      <c r="D40" s="17" t="s">
        <v>89</v>
      </c>
      <c r="E40" s="12">
        <v>15000</v>
      </c>
      <c r="F40" s="12">
        <f t="shared" si="1"/>
        <v>12000</v>
      </c>
      <c r="G40" s="13" t="s">
        <v>32</v>
      </c>
      <c r="H40" s="13" t="s">
        <v>110</v>
      </c>
      <c r="I40" s="13"/>
      <c r="J40" s="13"/>
      <c r="K40" s="10"/>
    </row>
    <row r="41" spans="1:11" s="1" customFormat="1" ht="15">
      <c r="A41" s="10"/>
      <c r="B41" s="11">
        <v>3236</v>
      </c>
      <c r="C41" s="10" t="s">
        <v>8</v>
      </c>
      <c r="D41" s="17" t="s">
        <v>90</v>
      </c>
      <c r="E41" s="12">
        <v>67385</v>
      </c>
      <c r="F41" s="12">
        <f t="shared" si="1"/>
        <v>53908</v>
      </c>
      <c r="G41" s="13" t="s">
        <v>107</v>
      </c>
      <c r="H41" s="13" t="s">
        <v>109</v>
      </c>
      <c r="I41" s="13"/>
      <c r="J41" s="13"/>
      <c r="K41" s="10"/>
    </row>
    <row r="42" spans="1:11" s="1" customFormat="1" ht="15">
      <c r="A42" s="10"/>
      <c r="B42" s="11">
        <v>3237</v>
      </c>
      <c r="C42" s="10" t="s">
        <v>9</v>
      </c>
      <c r="D42" s="17" t="s">
        <v>91</v>
      </c>
      <c r="E42" s="12">
        <v>34212</v>
      </c>
      <c r="F42" s="12">
        <v>27369.6</v>
      </c>
      <c r="G42" s="13" t="s">
        <v>32</v>
      </c>
      <c r="H42" s="13" t="s">
        <v>110</v>
      </c>
      <c r="I42" s="13"/>
      <c r="J42" s="13"/>
      <c r="K42" s="10"/>
    </row>
    <row r="43" spans="1:11" s="1" customFormat="1" ht="15">
      <c r="A43" s="10"/>
      <c r="B43" s="11">
        <v>3238</v>
      </c>
      <c r="C43" s="10" t="s">
        <v>10</v>
      </c>
      <c r="D43" s="17" t="s">
        <v>92</v>
      </c>
      <c r="E43" s="12">
        <v>41200</v>
      </c>
      <c r="F43" s="12">
        <f>E43/1.25</f>
        <v>32960</v>
      </c>
      <c r="G43" s="13" t="s">
        <v>32</v>
      </c>
      <c r="H43" s="13" t="s">
        <v>110</v>
      </c>
      <c r="I43" s="13"/>
      <c r="J43" s="13"/>
      <c r="K43" s="10"/>
    </row>
    <row r="44" spans="1:11" s="1" customFormat="1" ht="15">
      <c r="A44" s="10"/>
      <c r="B44" s="11">
        <v>3239</v>
      </c>
      <c r="C44" s="10" t="s">
        <v>115</v>
      </c>
      <c r="D44" s="17" t="s">
        <v>93</v>
      </c>
      <c r="E44" s="12">
        <v>166030</v>
      </c>
      <c r="F44" s="12">
        <v>166030</v>
      </c>
      <c r="G44" s="13"/>
      <c r="H44" s="13" t="s">
        <v>109</v>
      </c>
      <c r="I44" s="19">
        <v>42248</v>
      </c>
      <c r="J44" s="19"/>
      <c r="K44" s="10" t="s">
        <v>53</v>
      </c>
    </row>
    <row r="45" spans="1:11" s="1" customFormat="1" ht="15">
      <c r="A45" s="10"/>
      <c r="B45" s="11">
        <v>3239</v>
      </c>
      <c r="C45" s="10" t="s">
        <v>117</v>
      </c>
      <c r="D45" s="17" t="s">
        <v>94</v>
      </c>
      <c r="E45" s="12">
        <v>179308</v>
      </c>
      <c r="F45" s="12">
        <v>158679.64</v>
      </c>
      <c r="G45" s="13"/>
      <c r="H45" s="13" t="s">
        <v>109</v>
      </c>
      <c r="I45" s="19">
        <v>42248</v>
      </c>
      <c r="J45" s="19"/>
      <c r="K45" s="10" t="s">
        <v>53</v>
      </c>
    </row>
    <row r="46" spans="1:11" s="1" customFormat="1" ht="15">
      <c r="A46" s="10"/>
      <c r="B46" s="11">
        <v>3239</v>
      </c>
      <c r="C46" s="10" t="s">
        <v>11</v>
      </c>
      <c r="D46" s="17" t="s">
        <v>95</v>
      </c>
      <c r="E46" s="12">
        <v>26808</v>
      </c>
      <c r="F46" s="12">
        <v>21446</v>
      </c>
      <c r="G46" s="13" t="s">
        <v>107</v>
      </c>
      <c r="H46" s="13" t="s">
        <v>110</v>
      </c>
      <c r="I46" s="19"/>
      <c r="J46" s="19"/>
      <c r="K46" s="10"/>
    </row>
    <row r="47" spans="1:11" s="1" customFormat="1" ht="15">
      <c r="A47" s="10"/>
      <c r="B47" s="11">
        <v>3292</v>
      </c>
      <c r="C47" s="10" t="s">
        <v>12</v>
      </c>
      <c r="D47" s="17" t="s">
        <v>96</v>
      </c>
      <c r="E47" s="12">
        <v>72517</v>
      </c>
      <c r="F47" s="12">
        <v>72517</v>
      </c>
      <c r="G47" s="13"/>
      <c r="H47" s="13" t="s">
        <v>109</v>
      </c>
      <c r="I47" s="13"/>
      <c r="J47" s="13"/>
      <c r="K47" s="10"/>
    </row>
    <row r="48" spans="1:11" s="1" customFormat="1" ht="15">
      <c r="A48" s="10"/>
      <c r="B48" s="11">
        <v>4221</v>
      </c>
      <c r="C48" s="10" t="s">
        <v>13</v>
      </c>
      <c r="D48" s="17" t="s">
        <v>97</v>
      </c>
      <c r="E48" s="12">
        <v>42055</v>
      </c>
      <c r="F48" s="12">
        <v>33644</v>
      </c>
      <c r="G48" s="13" t="s">
        <v>107</v>
      </c>
      <c r="H48" s="13" t="s">
        <v>110</v>
      </c>
      <c r="I48" s="13"/>
      <c r="J48" s="13"/>
      <c r="K48" s="10"/>
    </row>
    <row r="49" spans="1:11" s="1" customFormat="1" ht="15">
      <c r="A49" s="10"/>
      <c r="B49" s="11">
        <v>4222</v>
      </c>
      <c r="C49" s="10" t="s">
        <v>14</v>
      </c>
      <c r="D49" s="17" t="s">
        <v>98</v>
      </c>
      <c r="E49" s="12">
        <v>16100</v>
      </c>
      <c r="F49" s="12">
        <v>12880</v>
      </c>
      <c r="G49" s="13" t="s">
        <v>107</v>
      </c>
      <c r="H49" s="13" t="s">
        <v>110</v>
      </c>
      <c r="I49" s="13"/>
      <c r="J49" s="13"/>
      <c r="K49" s="10"/>
    </row>
    <row r="50" spans="1:11" s="1" customFormat="1" ht="15">
      <c r="A50" s="10"/>
      <c r="B50" s="11">
        <v>4223</v>
      </c>
      <c r="C50" s="10" t="s">
        <v>15</v>
      </c>
      <c r="D50" s="17" t="s">
        <v>99</v>
      </c>
      <c r="E50" s="12">
        <v>6550</v>
      </c>
      <c r="F50" s="12">
        <v>5240</v>
      </c>
      <c r="G50" s="13" t="s">
        <v>107</v>
      </c>
      <c r="H50" s="13" t="s">
        <v>110</v>
      </c>
      <c r="I50" s="13"/>
      <c r="J50" s="13"/>
      <c r="K50" s="10"/>
    </row>
    <row r="51" spans="1:11" s="1" customFormat="1" ht="15">
      <c r="A51" s="10"/>
      <c r="B51" s="11">
        <v>4227</v>
      </c>
      <c r="C51" s="10" t="s">
        <v>16</v>
      </c>
      <c r="D51" s="17" t="s">
        <v>100</v>
      </c>
      <c r="E51" s="12">
        <v>107138</v>
      </c>
      <c r="F51" s="12">
        <v>85710</v>
      </c>
      <c r="G51" s="13" t="s">
        <v>107</v>
      </c>
      <c r="H51" s="13" t="s">
        <v>110</v>
      </c>
      <c r="I51" s="13"/>
      <c r="J51" s="13"/>
      <c r="K51" s="10"/>
    </row>
    <row r="52" spans="1:11" s="1" customFormat="1" ht="23.25" customHeight="1">
      <c r="A52" s="10"/>
      <c r="B52" s="11">
        <v>4511</v>
      </c>
      <c r="C52" s="10" t="s">
        <v>17</v>
      </c>
      <c r="D52" s="17" t="s">
        <v>101</v>
      </c>
      <c r="E52" s="12">
        <v>2146607</v>
      </c>
      <c r="F52" s="12">
        <v>1717285.6</v>
      </c>
      <c r="G52" s="13" t="s">
        <v>102</v>
      </c>
      <c r="H52" s="13" t="s">
        <v>103</v>
      </c>
      <c r="I52" s="13" t="s">
        <v>104</v>
      </c>
      <c r="J52" s="13"/>
      <c r="K52" s="10"/>
    </row>
    <row r="53" ht="15">
      <c r="F53" s="6"/>
    </row>
    <row r="54" spans="1:11" ht="15">
      <c r="A54" s="54" t="s">
        <v>105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3">
    <mergeCell ref="A9:K9"/>
    <mergeCell ref="A54:K54"/>
    <mergeCell ref="A55:K5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4">
      <selection activeCell="D34" sqref="D34"/>
    </sheetView>
  </sheetViews>
  <sheetFormatPr defaultColWidth="57.8515625" defaultRowHeight="15"/>
  <cols>
    <col min="1" max="1" width="6.00390625" style="4" customWidth="1"/>
    <col min="2" max="2" width="6.7109375" style="4" customWidth="1"/>
    <col min="3" max="3" width="55.8515625" style="4" customWidth="1"/>
    <col min="4" max="4" width="11.57421875" style="16" customWidth="1"/>
    <col min="5" max="5" width="17.421875" style="4" customWidth="1"/>
    <col min="6" max="6" width="19.140625" style="4" customWidth="1"/>
    <col min="7" max="7" width="20.7109375" style="18" customWidth="1"/>
    <col min="8" max="9" width="15.7109375" style="18" customWidth="1"/>
    <col min="10" max="10" width="17.57421875" style="18" customWidth="1"/>
    <col min="11" max="11" width="15.7109375" style="4" hidden="1" customWidth="1"/>
    <col min="12" max="14" width="15.7109375" style="4" customWidth="1"/>
    <col min="15" max="16384" width="57.8515625" style="4" customWidth="1"/>
  </cols>
  <sheetData>
    <row r="1" ht="15">
      <c r="A1" s="3" t="s">
        <v>0</v>
      </c>
    </row>
    <row r="2" ht="15">
      <c r="A2" s="3" t="s">
        <v>18</v>
      </c>
    </row>
    <row r="3" ht="15">
      <c r="A3" s="3" t="s">
        <v>19</v>
      </c>
    </row>
    <row r="4" ht="15">
      <c r="A4" s="3"/>
    </row>
    <row r="5" ht="15">
      <c r="A5" s="3" t="s">
        <v>1</v>
      </c>
    </row>
    <row r="6" ht="15">
      <c r="A6" s="3"/>
    </row>
    <row r="7" spans="1:11" ht="32.25" customHeight="1">
      <c r="A7" s="60" t="s">
        <v>118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5">
      <c r="A8" s="61" t="s">
        <v>119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5">
      <c r="A10" s="80" t="s">
        <v>60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2" spans="1:11" s="2" customFormat="1" ht="48" customHeight="1">
      <c r="A12" s="7" t="s">
        <v>21</v>
      </c>
      <c r="B12" s="7" t="s">
        <v>20</v>
      </c>
      <c r="C12" s="7" t="s">
        <v>22</v>
      </c>
      <c r="D12" s="15" t="s">
        <v>23</v>
      </c>
      <c r="E12" s="8" t="s">
        <v>25</v>
      </c>
      <c r="F12" s="7" t="s">
        <v>24</v>
      </c>
      <c r="G12" s="7" t="s">
        <v>26</v>
      </c>
      <c r="H12" s="7" t="s">
        <v>27</v>
      </c>
      <c r="I12" s="7" t="s">
        <v>29</v>
      </c>
      <c r="J12" s="7" t="s">
        <v>28</v>
      </c>
      <c r="K12" s="9"/>
    </row>
    <row r="13" spans="1:11" s="26" customFormat="1" ht="26.25" customHeight="1">
      <c r="A13" s="10"/>
      <c r="B13" s="11">
        <v>3221</v>
      </c>
      <c r="C13" s="10" t="s">
        <v>59</v>
      </c>
      <c r="D13" s="34" t="s">
        <v>65</v>
      </c>
      <c r="E13" s="14">
        <v>110081</v>
      </c>
      <c r="F13" s="12">
        <f aca="true" t="shared" si="0" ref="F13:F25">E13/1.25</f>
        <v>88064.8</v>
      </c>
      <c r="G13" s="13" t="s">
        <v>107</v>
      </c>
      <c r="H13" s="13" t="s">
        <v>109</v>
      </c>
      <c r="I13" s="13" t="s">
        <v>112</v>
      </c>
      <c r="J13" s="13" t="s">
        <v>113</v>
      </c>
      <c r="K13" s="10"/>
    </row>
    <row r="14" spans="1:11" s="1" customFormat="1" ht="26.25" customHeight="1">
      <c r="A14" s="21"/>
      <c r="B14" s="22">
        <v>3221</v>
      </c>
      <c r="C14" s="21" t="s">
        <v>61</v>
      </c>
      <c r="D14" s="35" t="s">
        <v>63</v>
      </c>
      <c r="E14" s="23">
        <v>40953</v>
      </c>
      <c r="F14" s="24">
        <f t="shared" si="0"/>
        <v>32762.4</v>
      </c>
      <c r="G14" s="25" t="s">
        <v>106</v>
      </c>
      <c r="H14" s="25" t="s">
        <v>109</v>
      </c>
      <c r="I14" s="25" t="s">
        <v>112</v>
      </c>
      <c r="J14" s="25" t="s">
        <v>113</v>
      </c>
      <c r="K14" s="21" t="s">
        <v>55</v>
      </c>
    </row>
    <row r="15" spans="1:11" s="1" customFormat="1" ht="26.25" customHeight="1">
      <c r="A15" s="10"/>
      <c r="B15" s="11">
        <v>3221</v>
      </c>
      <c r="C15" s="10" t="s">
        <v>30</v>
      </c>
      <c r="D15" s="17" t="s">
        <v>64</v>
      </c>
      <c r="E15" s="14">
        <v>42000</v>
      </c>
      <c r="F15" s="12">
        <f t="shared" si="0"/>
        <v>33600</v>
      </c>
      <c r="G15" s="13" t="s">
        <v>106</v>
      </c>
      <c r="H15" s="13" t="s">
        <v>109</v>
      </c>
      <c r="I15" s="13" t="s">
        <v>112</v>
      </c>
      <c r="J15" s="13" t="s">
        <v>113</v>
      </c>
      <c r="K15" s="10"/>
    </row>
    <row r="16" spans="1:11" s="1" customFormat="1" ht="26.25" customHeight="1">
      <c r="A16" s="10"/>
      <c r="B16" s="11">
        <v>3221</v>
      </c>
      <c r="C16" s="10" t="s">
        <v>31</v>
      </c>
      <c r="D16" s="17" t="s">
        <v>66</v>
      </c>
      <c r="E16" s="14">
        <v>93000</v>
      </c>
      <c r="F16" s="12">
        <f t="shared" si="0"/>
        <v>74400</v>
      </c>
      <c r="G16" s="13" t="s">
        <v>106</v>
      </c>
      <c r="H16" s="13" t="s">
        <v>109</v>
      </c>
      <c r="I16" s="13" t="s">
        <v>111</v>
      </c>
      <c r="J16" s="13" t="s">
        <v>113</v>
      </c>
      <c r="K16" s="10"/>
    </row>
    <row r="17" spans="1:11" s="1" customFormat="1" ht="26.25" customHeight="1">
      <c r="A17" s="10"/>
      <c r="B17" s="11">
        <v>3221</v>
      </c>
      <c r="C17" s="10" t="s">
        <v>62</v>
      </c>
      <c r="D17" s="17" t="s">
        <v>67</v>
      </c>
      <c r="E17" s="14">
        <v>40000</v>
      </c>
      <c r="F17" s="12">
        <f t="shared" si="0"/>
        <v>32000</v>
      </c>
      <c r="G17" s="13" t="s">
        <v>107</v>
      </c>
      <c r="H17" s="13" t="s">
        <v>110</v>
      </c>
      <c r="I17" s="13" t="s">
        <v>112</v>
      </c>
      <c r="J17" s="13"/>
      <c r="K17" s="10"/>
    </row>
    <row r="18" spans="1:11" s="1" customFormat="1" ht="26.25" customHeight="1">
      <c r="A18" s="10"/>
      <c r="B18" s="11">
        <v>3222</v>
      </c>
      <c r="C18" s="10" t="s">
        <v>34</v>
      </c>
      <c r="D18" s="17" t="s">
        <v>68</v>
      </c>
      <c r="E18" s="14">
        <v>87500</v>
      </c>
      <c r="F18" s="12">
        <f t="shared" si="0"/>
        <v>70000</v>
      </c>
      <c r="G18" s="13" t="s">
        <v>106</v>
      </c>
      <c r="H18" s="13" t="s">
        <v>109</v>
      </c>
      <c r="I18" s="13" t="s">
        <v>114</v>
      </c>
      <c r="J18" s="13" t="s">
        <v>113</v>
      </c>
      <c r="K18" s="10" t="s">
        <v>43</v>
      </c>
    </row>
    <row r="19" spans="1:11" s="1" customFormat="1" ht="26.25" customHeight="1">
      <c r="A19" s="10"/>
      <c r="B19" s="11">
        <v>3222</v>
      </c>
      <c r="C19" s="10" t="s">
        <v>36</v>
      </c>
      <c r="D19" s="17" t="s">
        <v>69</v>
      </c>
      <c r="E19" s="14">
        <v>50000</v>
      </c>
      <c r="F19" s="12">
        <f t="shared" si="0"/>
        <v>40000</v>
      </c>
      <c r="G19" s="13" t="s">
        <v>106</v>
      </c>
      <c r="H19" s="13" t="s">
        <v>109</v>
      </c>
      <c r="I19" s="13" t="s">
        <v>114</v>
      </c>
      <c r="J19" s="13" t="s">
        <v>113</v>
      </c>
      <c r="K19" s="10" t="s">
        <v>44</v>
      </c>
    </row>
    <row r="20" spans="1:11" s="1" customFormat="1" ht="26.25" customHeight="1">
      <c r="A20" s="10"/>
      <c r="B20" s="11">
        <v>3222</v>
      </c>
      <c r="C20" s="10" t="s">
        <v>37</v>
      </c>
      <c r="D20" s="17" t="s">
        <v>70</v>
      </c>
      <c r="E20" s="14">
        <v>31250</v>
      </c>
      <c r="F20" s="12">
        <f t="shared" si="0"/>
        <v>25000</v>
      </c>
      <c r="G20" s="13" t="s">
        <v>107</v>
      </c>
      <c r="H20" s="13" t="s">
        <v>109</v>
      </c>
      <c r="I20" s="19" t="s">
        <v>114</v>
      </c>
      <c r="J20" s="13" t="s">
        <v>54</v>
      </c>
      <c r="K20" s="10" t="s">
        <v>45</v>
      </c>
    </row>
    <row r="21" spans="1:11" s="26" customFormat="1" ht="26.25" customHeight="1">
      <c r="A21" s="21"/>
      <c r="B21" s="22">
        <v>3222</v>
      </c>
      <c r="C21" s="21" t="s">
        <v>35</v>
      </c>
      <c r="D21" s="27" t="s">
        <v>71</v>
      </c>
      <c r="E21" s="23">
        <v>146615</v>
      </c>
      <c r="F21" s="24">
        <f t="shared" si="0"/>
        <v>117292</v>
      </c>
      <c r="G21" s="25" t="s">
        <v>106</v>
      </c>
      <c r="H21" s="25" t="s">
        <v>109</v>
      </c>
      <c r="I21" s="25" t="s">
        <v>114</v>
      </c>
      <c r="J21" s="25" t="s">
        <v>113</v>
      </c>
      <c r="K21" s="21" t="s">
        <v>44</v>
      </c>
    </row>
    <row r="22" spans="1:11" s="1" customFormat="1" ht="26.25" customHeight="1">
      <c r="A22" s="10"/>
      <c r="B22" s="11">
        <v>3222</v>
      </c>
      <c r="C22" s="10" t="s">
        <v>33</v>
      </c>
      <c r="D22" s="17" t="s">
        <v>72</v>
      </c>
      <c r="E22" s="14">
        <v>150000</v>
      </c>
      <c r="F22" s="12">
        <f t="shared" si="0"/>
        <v>120000</v>
      </c>
      <c r="G22" s="13" t="s">
        <v>106</v>
      </c>
      <c r="H22" s="13" t="s">
        <v>109</v>
      </c>
      <c r="I22" s="13" t="s">
        <v>114</v>
      </c>
      <c r="J22" s="13" t="s">
        <v>113</v>
      </c>
      <c r="K22" s="10" t="s">
        <v>46</v>
      </c>
    </row>
    <row r="23" spans="1:11" s="1" customFormat="1" ht="26.25" customHeight="1">
      <c r="A23" s="10"/>
      <c r="B23" s="11">
        <v>3222</v>
      </c>
      <c r="C23" s="10" t="s">
        <v>38</v>
      </c>
      <c r="D23" s="17" t="s">
        <v>73</v>
      </c>
      <c r="E23" s="14">
        <v>28750</v>
      </c>
      <c r="F23" s="12">
        <f t="shared" si="0"/>
        <v>23000</v>
      </c>
      <c r="G23" s="13" t="s">
        <v>106</v>
      </c>
      <c r="H23" s="13" t="s">
        <v>109</v>
      </c>
      <c r="I23" s="13" t="s">
        <v>114</v>
      </c>
      <c r="J23" s="13" t="s">
        <v>113</v>
      </c>
      <c r="K23" s="10" t="s">
        <v>48</v>
      </c>
    </row>
    <row r="24" spans="1:11" s="1" customFormat="1" ht="26.25" customHeight="1">
      <c r="A24" s="10"/>
      <c r="B24" s="11">
        <v>3222</v>
      </c>
      <c r="C24" s="10" t="s">
        <v>39</v>
      </c>
      <c r="D24" s="17" t="s">
        <v>74</v>
      </c>
      <c r="E24" s="14">
        <v>58750</v>
      </c>
      <c r="F24" s="12">
        <f t="shared" si="0"/>
        <v>47000</v>
      </c>
      <c r="G24" s="13" t="s">
        <v>106</v>
      </c>
      <c r="H24" s="13" t="s">
        <v>109</v>
      </c>
      <c r="I24" s="13" t="s">
        <v>114</v>
      </c>
      <c r="J24" s="13" t="s">
        <v>113</v>
      </c>
      <c r="K24" s="10" t="s">
        <v>47</v>
      </c>
    </row>
    <row r="25" spans="1:11" s="1" customFormat="1" ht="26.25" customHeight="1">
      <c r="A25" s="10"/>
      <c r="B25" s="11">
        <v>3222</v>
      </c>
      <c r="C25" s="10" t="s">
        <v>40</v>
      </c>
      <c r="D25" s="17" t="s">
        <v>75</v>
      </c>
      <c r="E25" s="14">
        <v>143750</v>
      </c>
      <c r="F25" s="12">
        <f t="shared" si="0"/>
        <v>115000</v>
      </c>
      <c r="G25" s="13" t="s">
        <v>106</v>
      </c>
      <c r="H25" s="13" t="s">
        <v>109</v>
      </c>
      <c r="I25" s="13" t="s">
        <v>114</v>
      </c>
      <c r="J25" s="13" t="s">
        <v>113</v>
      </c>
      <c r="K25" s="10" t="s">
        <v>49</v>
      </c>
    </row>
    <row r="26" spans="1:11" s="1" customFormat="1" ht="26.25" customHeight="1">
      <c r="A26" s="10"/>
      <c r="B26" s="11">
        <v>3223</v>
      </c>
      <c r="C26" s="10" t="s">
        <v>108</v>
      </c>
      <c r="D26" s="17" t="s">
        <v>76</v>
      </c>
      <c r="E26" s="12">
        <v>332058</v>
      </c>
      <c r="F26" s="12">
        <v>265646.4</v>
      </c>
      <c r="G26" s="13" t="s">
        <v>106</v>
      </c>
      <c r="H26" s="13" t="s">
        <v>109</v>
      </c>
      <c r="I26" s="13" t="s">
        <v>112</v>
      </c>
      <c r="J26" s="13" t="s">
        <v>113</v>
      </c>
      <c r="K26" s="10"/>
    </row>
    <row r="27" spans="1:11" s="1" customFormat="1" ht="26.25" customHeight="1">
      <c r="A27" s="10"/>
      <c r="B27" s="11">
        <v>3223</v>
      </c>
      <c r="C27" s="10" t="s">
        <v>56</v>
      </c>
      <c r="D27" s="17" t="s">
        <v>77</v>
      </c>
      <c r="E27" s="12">
        <v>15000</v>
      </c>
      <c r="F27" s="12">
        <v>12000</v>
      </c>
      <c r="G27" s="13" t="s">
        <v>107</v>
      </c>
      <c r="H27" s="13" t="s">
        <v>110</v>
      </c>
      <c r="I27" s="13"/>
      <c r="J27" s="13"/>
      <c r="K27" s="10"/>
    </row>
    <row r="28" spans="1:11" s="1" customFormat="1" ht="26.25" customHeight="1">
      <c r="A28" s="10"/>
      <c r="B28" s="11">
        <v>3223</v>
      </c>
      <c r="C28" s="10" t="s">
        <v>42</v>
      </c>
      <c r="D28" s="17" t="s">
        <v>78</v>
      </c>
      <c r="E28" s="12">
        <v>25000</v>
      </c>
      <c r="F28" s="12">
        <v>20000</v>
      </c>
      <c r="G28" s="13" t="s">
        <v>107</v>
      </c>
      <c r="H28" s="13" t="s">
        <v>109</v>
      </c>
      <c r="I28" s="13"/>
      <c r="J28" s="13"/>
      <c r="K28" s="10"/>
    </row>
    <row r="29" spans="1:11" s="1" customFormat="1" ht="26.25" customHeight="1">
      <c r="A29" s="10"/>
      <c r="B29" s="11">
        <v>3223</v>
      </c>
      <c r="C29" s="10" t="s">
        <v>41</v>
      </c>
      <c r="D29" s="17" t="s">
        <v>79</v>
      </c>
      <c r="E29" s="12">
        <v>230000</v>
      </c>
      <c r="F29" s="12">
        <v>184000</v>
      </c>
      <c r="G29" s="13" t="s">
        <v>106</v>
      </c>
      <c r="H29" s="13" t="s">
        <v>109</v>
      </c>
      <c r="I29" s="13" t="s">
        <v>112</v>
      </c>
      <c r="J29" s="13"/>
      <c r="K29" s="10"/>
    </row>
    <row r="30" spans="1:11" s="1" customFormat="1" ht="26.25" customHeight="1">
      <c r="A30" s="10"/>
      <c r="B30" s="11">
        <v>3224</v>
      </c>
      <c r="C30" s="10" t="s">
        <v>2</v>
      </c>
      <c r="D30" s="17" t="s">
        <v>80</v>
      </c>
      <c r="E30" s="12">
        <v>53817</v>
      </c>
      <c r="F30" s="12">
        <v>43054.6</v>
      </c>
      <c r="G30" s="13" t="s">
        <v>32</v>
      </c>
      <c r="H30" s="13" t="s">
        <v>110</v>
      </c>
      <c r="I30" s="13"/>
      <c r="J30" s="13"/>
      <c r="K30" s="10"/>
    </row>
    <row r="31" spans="1:11" s="26" customFormat="1" ht="26.25" customHeight="1">
      <c r="A31" s="21"/>
      <c r="B31" s="22">
        <v>3225</v>
      </c>
      <c r="C31" s="21" t="s">
        <v>3</v>
      </c>
      <c r="D31" s="27" t="s">
        <v>81</v>
      </c>
      <c r="E31" s="24">
        <v>63761</v>
      </c>
      <c r="F31" s="24">
        <v>49741</v>
      </c>
      <c r="G31" s="25" t="s">
        <v>107</v>
      </c>
      <c r="H31" s="25" t="s">
        <v>110</v>
      </c>
      <c r="I31" s="25"/>
      <c r="J31" s="25"/>
      <c r="K31" s="21"/>
    </row>
    <row r="32" spans="1:11" s="1" customFormat="1" ht="26.25" customHeight="1">
      <c r="A32" s="10"/>
      <c r="B32" s="11">
        <v>3227</v>
      </c>
      <c r="C32" s="10" t="s">
        <v>4</v>
      </c>
      <c r="D32" s="17" t="s">
        <v>82</v>
      </c>
      <c r="E32" s="12">
        <v>37471</v>
      </c>
      <c r="F32" s="12">
        <v>29976.8</v>
      </c>
      <c r="G32" s="13" t="s">
        <v>107</v>
      </c>
      <c r="H32" s="13" t="s">
        <v>110</v>
      </c>
      <c r="I32" s="13"/>
      <c r="J32" s="13"/>
      <c r="K32" s="10"/>
    </row>
    <row r="33" spans="1:11" s="26" customFormat="1" ht="26.25" customHeight="1">
      <c r="A33" s="21"/>
      <c r="B33" s="22">
        <v>3231</v>
      </c>
      <c r="C33" s="21" t="s">
        <v>5</v>
      </c>
      <c r="D33" s="27" t="s">
        <v>83</v>
      </c>
      <c r="E33" s="24">
        <v>34760</v>
      </c>
      <c r="F33" s="24">
        <f aca="true" t="shared" si="1" ref="F33:F41">E33/1.25</f>
        <v>27808</v>
      </c>
      <c r="G33" s="25" t="s">
        <v>107</v>
      </c>
      <c r="H33" s="25" t="s">
        <v>109</v>
      </c>
      <c r="I33" s="25" t="s">
        <v>112</v>
      </c>
      <c r="J33" s="25"/>
      <c r="K33" s="21"/>
    </row>
    <row r="34" spans="1:11" s="26" customFormat="1" ht="26.25" customHeight="1">
      <c r="A34" s="21"/>
      <c r="B34" s="22">
        <v>3232</v>
      </c>
      <c r="C34" s="21" t="s">
        <v>6</v>
      </c>
      <c r="D34" s="28" t="s">
        <v>83</v>
      </c>
      <c r="E34" s="24">
        <v>177252</v>
      </c>
      <c r="F34" s="24">
        <f t="shared" si="1"/>
        <v>141801.6</v>
      </c>
      <c r="G34" s="25" t="s">
        <v>32</v>
      </c>
      <c r="H34" s="25" t="s">
        <v>110</v>
      </c>
      <c r="I34" s="25"/>
      <c r="J34" s="25"/>
      <c r="K34" s="21"/>
    </row>
    <row r="35" spans="1:11" s="26" customFormat="1" ht="26.25" customHeight="1">
      <c r="A35" s="21"/>
      <c r="B35" s="22">
        <v>3233</v>
      </c>
      <c r="C35" s="21" t="s">
        <v>7</v>
      </c>
      <c r="D35" s="27" t="s">
        <v>84</v>
      </c>
      <c r="E35" s="24">
        <v>7460</v>
      </c>
      <c r="F35" s="24">
        <f t="shared" si="1"/>
        <v>5968</v>
      </c>
      <c r="G35" s="25" t="s">
        <v>32</v>
      </c>
      <c r="H35" s="25" t="s">
        <v>110</v>
      </c>
      <c r="I35" s="25"/>
      <c r="J35" s="25"/>
      <c r="K35" s="21"/>
    </row>
    <row r="36" spans="1:11" s="26" customFormat="1" ht="26.25" customHeight="1">
      <c r="A36" s="21"/>
      <c r="B36" s="22">
        <v>3234</v>
      </c>
      <c r="C36" s="21" t="s">
        <v>50</v>
      </c>
      <c r="D36" s="27" t="s">
        <v>85</v>
      </c>
      <c r="E36" s="24">
        <v>95500</v>
      </c>
      <c r="F36" s="24">
        <f t="shared" si="1"/>
        <v>76400</v>
      </c>
      <c r="G36" s="25" t="s">
        <v>109</v>
      </c>
      <c r="H36" s="25" t="s">
        <v>109</v>
      </c>
      <c r="I36" s="25"/>
      <c r="J36" s="25"/>
      <c r="K36" s="21"/>
    </row>
    <row r="37" spans="1:11" s="1" customFormat="1" ht="26.25" customHeight="1">
      <c r="A37" s="10"/>
      <c r="B37" s="22">
        <v>3234</v>
      </c>
      <c r="C37" s="10" t="s">
        <v>51</v>
      </c>
      <c r="D37" s="17" t="s">
        <v>86</v>
      </c>
      <c r="E37" s="12">
        <v>35000</v>
      </c>
      <c r="F37" s="12">
        <f t="shared" si="1"/>
        <v>28000</v>
      </c>
      <c r="G37" s="13" t="s">
        <v>109</v>
      </c>
      <c r="H37" s="13" t="s">
        <v>109</v>
      </c>
      <c r="I37" s="13"/>
      <c r="J37" s="13"/>
      <c r="K37" s="10"/>
    </row>
    <row r="38" spans="1:11" s="1" customFormat="1" ht="26.25" customHeight="1">
      <c r="A38" s="10"/>
      <c r="B38" s="22">
        <v>3234</v>
      </c>
      <c r="C38" s="10" t="s">
        <v>52</v>
      </c>
      <c r="D38" s="17" t="s">
        <v>87</v>
      </c>
      <c r="E38" s="12">
        <v>12500</v>
      </c>
      <c r="F38" s="12">
        <f t="shared" si="1"/>
        <v>10000</v>
      </c>
      <c r="G38" s="13" t="s">
        <v>107</v>
      </c>
      <c r="H38" s="13" t="s">
        <v>109</v>
      </c>
      <c r="I38" s="19">
        <v>42376</v>
      </c>
      <c r="J38" s="19">
        <v>42735</v>
      </c>
      <c r="K38" s="10"/>
    </row>
    <row r="39" spans="1:11" s="1" customFormat="1" ht="26.25" customHeight="1">
      <c r="A39" s="10"/>
      <c r="B39" s="22">
        <v>3234</v>
      </c>
      <c r="C39" s="10" t="s">
        <v>57</v>
      </c>
      <c r="D39" s="17" t="s">
        <v>88</v>
      </c>
      <c r="E39" s="12">
        <v>33500</v>
      </c>
      <c r="F39" s="12">
        <f t="shared" si="1"/>
        <v>26800</v>
      </c>
      <c r="G39" s="13" t="s">
        <v>107</v>
      </c>
      <c r="H39" s="13" t="s">
        <v>109</v>
      </c>
      <c r="I39" s="13"/>
      <c r="J39" s="13"/>
      <c r="K39" s="10"/>
    </row>
    <row r="40" spans="1:11" s="1" customFormat="1" ht="26.25" customHeight="1">
      <c r="A40" s="10"/>
      <c r="B40" s="22">
        <v>3234</v>
      </c>
      <c r="C40" s="10" t="s">
        <v>58</v>
      </c>
      <c r="D40" s="17" t="s">
        <v>89</v>
      </c>
      <c r="E40" s="12">
        <v>15000</v>
      </c>
      <c r="F40" s="12">
        <f t="shared" si="1"/>
        <v>12000</v>
      </c>
      <c r="G40" s="13" t="s">
        <v>32</v>
      </c>
      <c r="H40" s="13" t="s">
        <v>110</v>
      </c>
      <c r="I40" s="13"/>
      <c r="J40" s="13"/>
      <c r="K40" s="10"/>
    </row>
    <row r="41" spans="1:11" s="26" customFormat="1" ht="26.25" customHeight="1">
      <c r="A41" s="21"/>
      <c r="B41" s="22">
        <v>3236</v>
      </c>
      <c r="C41" s="21" t="s">
        <v>8</v>
      </c>
      <c r="D41" s="27" t="s">
        <v>90</v>
      </c>
      <c r="E41" s="24">
        <v>71885</v>
      </c>
      <c r="F41" s="24">
        <f t="shared" si="1"/>
        <v>57508</v>
      </c>
      <c r="G41" s="25" t="s">
        <v>107</v>
      </c>
      <c r="H41" s="25" t="s">
        <v>109</v>
      </c>
      <c r="I41" s="25"/>
      <c r="J41" s="25"/>
      <c r="K41" s="21"/>
    </row>
    <row r="42" spans="1:11" s="26" customFormat="1" ht="26.25" customHeight="1">
      <c r="A42" s="21"/>
      <c r="B42" s="22">
        <v>3237</v>
      </c>
      <c r="C42" s="21" t="s">
        <v>9</v>
      </c>
      <c r="D42" s="27" t="s">
        <v>91</v>
      </c>
      <c r="E42" s="24">
        <v>36791</v>
      </c>
      <c r="F42" s="24">
        <v>27369.6</v>
      </c>
      <c r="G42" s="25" t="s">
        <v>32</v>
      </c>
      <c r="H42" s="25" t="s">
        <v>110</v>
      </c>
      <c r="I42" s="25"/>
      <c r="J42" s="25"/>
      <c r="K42" s="21"/>
    </row>
    <row r="43" spans="1:11" s="32" customFormat="1" ht="26.25" customHeight="1">
      <c r="A43" s="29"/>
      <c r="B43" s="30">
        <v>3238</v>
      </c>
      <c r="C43" s="29" t="s">
        <v>10</v>
      </c>
      <c r="D43" s="28" t="s">
        <v>92</v>
      </c>
      <c r="E43" s="23">
        <v>41825</v>
      </c>
      <c r="F43" s="23">
        <f>E43/1.25</f>
        <v>33460</v>
      </c>
      <c r="G43" s="31" t="s">
        <v>32</v>
      </c>
      <c r="H43" s="31" t="s">
        <v>110</v>
      </c>
      <c r="I43" s="31"/>
      <c r="J43" s="31"/>
      <c r="K43" s="29"/>
    </row>
    <row r="44" spans="1:11" s="1" customFormat="1" ht="26.25" customHeight="1">
      <c r="A44" s="10"/>
      <c r="B44" s="11">
        <v>3239</v>
      </c>
      <c r="C44" s="10" t="s">
        <v>115</v>
      </c>
      <c r="D44" s="17" t="s">
        <v>93</v>
      </c>
      <c r="E44" s="12">
        <v>166030</v>
      </c>
      <c r="F44" s="12">
        <v>166030</v>
      </c>
      <c r="G44" s="13"/>
      <c r="H44" s="13" t="s">
        <v>109</v>
      </c>
      <c r="I44" s="19">
        <v>42248</v>
      </c>
      <c r="J44" s="19"/>
      <c r="K44" s="10" t="s">
        <v>53</v>
      </c>
    </row>
    <row r="45" spans="1:11" s="1" customFormat="1" ht="26.25" customHeight="1">
      <c r="A45" s="10"/>
      <c r="B45" s="11">
        <v>3239</v>
      </c>
      <c r="C45" s="10" t="s">
        <v>117</v>
      </c>
      <c r="D45" s="17" t="s">
        <v>94</v>
      </c>
      <c r="E45" s="12">
        <v>179308</v>
      </c>
      <c r="F45" s="12">
        <v>158679.64</v>
      </c>
      <c r="G45" s="13"/>
      <c r="H45" s="13" t="s">
        <v>109</v>
      </c>
      <c r="I45" s="19">
        <v>42248</v>
      </c>
      <c r="J45" s="19"/>
      <c r="K45" s="10" t="s">
        <v>53</v>
      </c>
    </row>
    <row r="46" spans="1:11" s="26" customFormat="1" ht="26.25" customHeight="1">
      <c r="A46" s="21"/>
      <c r="B46" s="22">
        <v>3239</v>
      </c>
      <c r="C46" s="21" t="s">
        <v>11</v>
      </c>
      <c r="D46" s="27" t="s">
        <v>95</v>
      </c>
      <c r="E46" s="24">
        <v>31008</v>
      </c>
      <c r="F46" s="23">
        <f>E46/1.25</f>
        <v>24806.4</v>
      </c>
      <c r="G46" s="25" t="s">
        <v>107</v>
      </c>
      <c r="H46" s="25" t="s">
        <v>110</v>
      </c>
      <c r="I46" s="33"/>
      <c r="J46" s="33"/>
      <c r="K46" s="21"/>
    </row>
    <row r="47" spans="1:11" s="1" customFormat="1" ht="26.25" customHeight="1">
      <c r="A47" s="10"/>
      <c r="B47" s="11">
        <v>3292</v>
      </c>
      <c r="C47" s="10" t="s">
        <v>12</v>
      </c>
      <c r="D47" s="17" t="s">
        <v>96</v>
      </c>
      <c r="E47" s="12">
        <v>72517</v>
      </c>
      <c r="F47" s="12">
        <v>72517</v>
      </c>
      <c r="G47" s="13"/>
      <c r="H47" s="13" t="s">
        <v>109</v>
      </c>
      <c r="I47" s="13"/>
      <c r="J47" s="13"/>
      <c r="K47" s="10"/>
    </row>
    <row r="48" spans="1:11" s="26" customFormat="1" ht="26.25" customHeight="1">
      <c r="A48" s="21"/>
      <c r="B48" s="22">
        <v>4221</v>
      </c>
      <c r="C48" s="21" t="s">
        <v>13</v>
      </c>
      <c r="D48" s="27" t="s">
        <v>97</v>
      </c>
      <c r="E48" s="24">
        <v>52055</v>
      </c>
      <c r="F48" s="23">
        <f>E48/1.25</f>
        <v>41644</v>
      </c>
      <c r="G48" s="25" t="s">
        <v>107</v>
      </c>
      <c r="H48" s="25" t="s">
        <v>110</v>
      </c>
      <c r="I48" s="25"/>
      <c r="J48" s="25"/>
      <c r="K48" s="21"/>
    </row>
    <row r="49" spans="1:11" s="1" customFormat="1" ht="26.25" customHeight="1">
      <c r="A49" s="10"/>
      <c r="B49" s="11">
        <v>4222</v>
      </c>
      <c r="C49" s="10" t="s">
        <v>14</v>
      </c>
      <c r="D49" s="17" t="s">
        <v>98</v>
      </c>
      <c r="E49" s="12">
        <v>16100</v>
      </c>
      <c r="F49" s="12">
        <v>12880</v>
      </c>
      <c r="G49" s="13" t="s">
        <v>107</v>
      </c>
      <c r="H49" s="13" t="s">
        <v>110</v>
      </c>
      <c r="I49" s="13"/>
      <c r="J49" s="13"/>
      <c r="K49" s="10"/>
    </row>
    <row r="50" spans="1:11" s="26" customFormat="1" ht="26.25" customHeight="1">
      <c r="A50" s="21"/>
      <c r="B50" s="22">
        <v>4223</v>
      </c>
      <c r="C50" s="21" t="s">
        <v>15</v>
      </c>
      <c r="D50" s="27" t="s">
        <v>99</v>
      </c>
      <c r="E50" s="24">
        <v>0</v>
      </c>
      <c r="F50" s="23">
        <f>E50/1.25</f>
        <v>0</v>
      </c>
      <c r="G50" s="25" t="s">
        <v>107</v>
      </c>
      <c r="H50" s="25" t="s">
        <v>110</v>
      </c>
      <c r="I50" s="25"/>
      <c r="J50" s="25"/>
      <c r="K50" s="21"/>
    </row>
    <row r="51" spans="1:11" s="26" customFormat="1" ht="26.25" customHeight="1">
      <c r="A51" s="21"/>
      <c r="B51" s="22">
        <v>4227</v>
      </c>
      <c r="C51" s="21" t="s">
        <v>16</v>
      </c>
      <c r="D51" s="27" t="s">
        <v>100</v>
      </c>
      <c r="E51" s="24">
        <v>130204</v>
      </c>
      <c r="F51" s="23">
        <f>E51/1.25</f>
        <v>104163.2</v>
      </c>
      <c r="G51" s="25" t="s">
        <v>107</v>
      </c>
      <c r="H51" s="25" t="s">
        <v>110</v>
      </c>
      <c r="I51" s="25"/>
      <c r="J51" s="25"/>
      <c r="K51" s="21"/>
    </row>
    <row r="52" spans="1:11" s="26" customFormat="1" ht="26.25" customHeight="1">
      <c r="A52" s="21"/>
      <c r="B52" s="22">
        <v>4511</v>
      </c>
      <c r="C52" s="21" t="s">
        <v>17</v>
      </c>
      <c r="D52" s="27" t="s">
        <v>101</v>
      </c>
      <c r="E52" s="24">
        <v>69750</v>
      </c>
      <c r="F52" s="23">
        <f>E52/1.25</f>
        <v>55800</v>
      </c>
      <c r="G52" s="25" t="s">
        <v>102</v>
      </c>
      <c r="H52" s="25" t="s">
        <v>103</v>
      </c>
      <c r="I52" s="25" t="s">
        <v>104</v>
      </c>
      <c r="J52" s="25"/>
      <c r="K52" s="21"/>
    </row>
    <row r="53" ht="15">
      <c r="F53" s="6"/>
    </row>
    <row r="54" spans="1:11" ht="15">
      <c r="A54" s="54" t="s">
        <v>105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6">
    <mergeCell ref="A7:K7"/>
    <mergeCell ref="A8:K8"/>
    <mergeCell ref="A9:K9"/>
    <mergeCell ref="A10:K10"/>
    <mergeCell ref="A54:K54"/>
    <mergeCell ref="A55:K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Žana Perišić</dc:creator>
  <cp:keywords/>
  <dc:description/>
  <cp:lastModifiedBy>korisnik</cp:lastModifiedBy>
  <cp:lastPrinted>2016-12-29T08:22:52Z</cp:lastPrinted>
  <dcterms:created xsi:type="dcterms:W3CDTF">2016-02-16T09:02:41Z</dcterms:created>
  <dcterms:modified xsi:type="dcterms:W3CDTF">2017-02-13T13:09:12Z</dcterms:modified>
  <cp:category/>
  <cp:version/>
  <cp:contentType/>
  <cp:contentStatus/>
</cp:coreProperties>
</file>