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445" activeTab="0"/>
  </bookViews>
  <sheets>
    <sheet name="Plan nabave 2016." sheetId="1" r:id="rId1"/>
    <sheet name="List2" sheetId="2" r:id="rId2"/>
    <sheet name="List3" sheetId="3" r:id="rId3"/>
    <sheet name="Izvještaj o kompatibilnosti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<sst xmlns="http://schemas.openxmlformats.org/spreadsheetml/2006/main" count="303" uniqueCount="162">
  <si>
    <t>Predškolska ustanova</t>
  </si>
  <si>
    <t>OIB: 56640224155</t>
  </si>
  <si>
    <t>PLANIRANO</t>
  </si>
  <si>
    <t>VRSTA RASHODA / IZDATAKA</t>
  </si>
  <si>
    <t>UKUPNO RASHODI / IZDACI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</si>
  <si>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</si>
  <si>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</si>
  <si>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</si>
  <si>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</si>
  <si>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</si>
  <si>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</si>
  <si>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</si>
  <si>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</si>
  <si>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</si>
  <si>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</si>
  <si>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</si>
  <si>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</si>
  <si>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</si>
  <si>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</si>
  <si>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</si>
  <si>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</si>
  <si>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</si>
  <si>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</si>
  <si>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</si>
  <si>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</si>
  <si>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</si>
  <si>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</si>
  <si>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</si>
  <si>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</si>
  <si>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</si>
  <si>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</si>
  <si>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</si>
  <si>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</si>
  <si>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</si>
  <si>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</si>
  <si>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</si>
  <si>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</si>
  <si>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</si>
  <si>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</si>
  <si>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</si>
  <si>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</si>
  <si>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</si>
  <si>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</si>
  <si>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</si>
  <si>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</si>
  <si>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</si>
  <si>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</si>
  <si>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</si>
  <si>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</si>
  <si>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</si>
  <si>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Uređaji, strojevi i oprema za ostale namjene</t>
  </si>
  <si>
    <t>Nematerijalna proizvedena imovina</t>
  </si>
  <si>
    <t>Ulaganja u računalne programe</t>
  </si>
  <si>
    <t>Rashodi za dodatna ulaganja na nefinancijskoj imovini</t>
  </si>
  <si>
    <t>Dodatna ulaganja na građevinskim objektima</t>
  </si>
  <si>
    <t>Plan nabave  2016</t>
  </si>
  <si>
    <t>Dječji vrtići i jaslice Radost</t>
  </si>
  <si>
    <t>Poreč, R. Končar 7</t>
  </si>
  <si>
    <t>konto</t>
  </si>
  <si>
    <t>Predmet nabave</t>
  </si>
  <si>
    <t>Ev. broj nabave</t>
  </si>
  <si>
    <t>Procijenjena vrijednost nabave bez PDV-a</t>
  </si>
  <si>
    <t>Vrsta postupka</t>
  </si>
  <si>
    <t>Ugovor / okvirni sporazum</t>
  </si>
  <si>
    <t>Planirano trajanje ugovora /okvirnog sporazuma</t>
  </si>
  <si>
    <t>Planirani početak postupka</t>
  </si>
  <si>
    <t>Likovni materijal</t>
  </si>
  <si>
    <t>Sredstva za čišćenje</t>
  </si>
  <si>
    <t>izravno ugovaranje</t>
  </si>
  <si>
    <t>Voće i povrće</t>
  </si>
  <si>
    <t>Crveno meso i prerađevine</t>
  </si>
  <si>
    <t>Mlijeko i mliječni proizvodi</t>
  </si>
  <si>
    <t>Piletina, puretina i prerađevine</t>
  </si>
  <si>
    <t>Svježa i smrznuta riba</t>
  </si>
  <si>
    <t xml:space="preserve">Smrznuti proizvodi </t>
  </si>
  <si>
    <t xml:space="preserve">Pekarski proizvodi </t>
  </si>
  <si>
    <t>Lož ulje</t>
  </si>
  <si>
    <t>Motorni benzin</t>
  </si>
  <si>
    <t>Opskrba vodom</t>
  </si>
  <si>
    <t>Odvoz smeća</t>
  </si>
  <si>
    <t>Dezinfekcija i deratizacija</t>
  </si>
  <si>
    <t>Plin</t>
  </si>
  <si>
    <t>Dimnjačarske usluge</t>
  </si>
  <si>
    <t>Ostale komunalne usluge</t>
  </si>
  <si>
    <t xml:space="preserve">Higijenski materijal </t>
  </si>
  <si>
    <t>Ostali materijal za potrebe redovnog poslovanja</t>
  </si>
  <si>
    <t>bagatelna</t>
  </si>
  <si>
    <t>ugovor</t>
  </si>
  <si>
    <t>1 godina</t>
  </si>
  <si>
    <t>otvoreni</t>
  </si>
  <si>
    <t>2016.</t>
  </si>
  <si>
    <t>2 godine</t>
  </si>
  <si>
    <t>bagatelan</t>
  </si>
  <si>
    <t>ugovori</t>
  </si>
  <si>
    <t>Članak 2.</t>
  </si>
  <si>
    <t>Izvršavanje nabava iz ovog Plana, provoditi će ravnateljica i nadležna upravna tijela vrtića „Radost“ Poreč u skladu sa Pravilnikom o unutarnjem ustrojstvu i načinu rada.</t>
  </si>
  <si>
    <t>Članak 3.</t>
  </si>
  <si>
    <t>Ravnateljica PU „Radost“ Poreč, sukladno ovom Planu, ovlaštena je za donošenje odluka o početku postupka javne nabave u svim slučajevima, neovisno o vrijednosti nabave.</t>
  </si>
  <si>
    <t>Članak 4.</t>
  </si>
  <si>
    <t xml:space="preserve">                                                                                                                                                                                         Divna Radola</t>
  </si>
  <si>
    <t xml:space="preserve">Ostale usluge - usluge prehrane - O.Š. </t>
  </si>
  <si>
    <t xml:space="preserve">Ostale usluge - usluge prehrane -QUALITY </t>
  </si>
  <si>
    <t xml:space="preserve">Ostale usluge  </t>
  </si>
  <si>
    <t>Članak 1.</t>
  </si>
  <si>
    <t>02-2016</t>
  </si>
  <si>
    <t>03-2016</t>
  </si>
  <si>
    <t>04-2016</t>
  </si>
  <si>
    <t>06-2016</t>
  </si>
  <si>
    <t>07-2016</t>
  </si>
  <si>
    <t>08-2016</t>
  </si>
  <si>
    <t>09-2016</t>
  </si>
  <si>
    <t>10-2016</t>
  </si>
  <si>
    <t>11-2016</t>
  </si>
  <si>
    <t>12-2016</t>
  </si>
  <si>
    <t>13-2016</t>
  </si>
  <si>
    <t>14-2016</t>
  </si>
  <si>
    <t>16-2016</t>
  </si>
  <si>
    <t>17-2016</t>
  </si>
  <si>
    <t>narudžbenica</t>
  </si>
  <si>
    <t>32-2016</t>
  </si>
  <si>
    <t>Električna energija</t>
  </si>
  <si>
    <t>Izvještaj o kompatibilnosti za Plan javne nabave 2016 -II..xls</t>
  </si>
  <si>
    <t>Izveden dana 15.3.2016 14:37</t>
  </si>
  <si>
    <t>Sljedeće značajke u ovoj radnoj knjizi nisu podržane u ranijim verzijama programa Excel. Prilikom spremanja radne knjige u ranijem formatu datoteke, te se značajke mogu izgubiti ili se njihov opseg može smanjiti.</t>
  </si>
  <si>
    <t>Manji gubitak kvalitete</t>
  </si>
  <si>
    <t># pojavljivanja</t>
  </si>
  <si>
    <t>Neke ćelije ili stilovi ove radne knjige sadrže oblikovanje koje odabrani format datoteke ne podržava. Ta oblikovanja će se pretvoriti u najbliža dostupna oblikovanja.</t>
  </si>
  <si>
    <t>PLAN NABAVE ROBA, USLUGA i RADOVA ZA 2017. GODINU</t>
  </si>
  <si>
    <t>12/2016.</t>
  </si>
  <si>
    <t>01-2017.</t>
  </si>
  <si>
    <t>2017.</t>
  </si>
  <si>
    <t>Ostali prehrambeni proizvodi</t>
  </si>
  <si>
    <t>8/2016.</t>
  </si>
  <si>
    <t>Poreč, 29.12.2016.</t>
  </si>
  <si>
    <t>02-2017</t>
  </si>
  <si>
    <t>03-2017</t>
  </si>
  <si>
    <t>04-2017</t>
  </si>
  <si>
    <t>05-2017</t>
  </si>
  <si>
    <t>06-2017</t>
  </si>
  <si>
    <t>07-2017</t>
  </si>
  <si>
    <t>08-2017</t>
  </si>
  <si>
    <t>09-2017</t>
  </si>
  <si>
    <t>10-2017</t>
  </si>
  <si>
    <t>11-2017</t>
  </si>
  <si>
    <t>12-2017</t>
  </si>
  <si>
    <t>13-2017</t>
  </si>
  <si>
    <t>14-2017</t>
  </si>
  <si>
    <t>15-2017</t>
  </si>
  <si>
    <t>16-2017</t>
  </si>
  <si>
    <t>17-2017</t>
  </si>
  <si>
    <t>18-2017</t>
  </si>
  <si>
    <t>20-2017</t>
  </si>
  <si>
    <t>19-2017</t>
  </si>
  <si>
    <t>22-2017</t>
  </si>
  <si>
    <t>21-2017</t>
  </si>
  <si>
    <t>31-2016</t>
  </si>
  <si>
    <t xml:space="preserve">                                                                                                                                                                                     Ravnateljica:  </t>
  </si>
  <si>
    <t>01-2016.</t>
  </si>
  <si>
    <r>
      <rPr>
        <b/>
        <sz val="11"/>
        <rFont val="Calibri"/>
        <family val="2"/>
      </rPr>
      <t>Planirana vrijednost nabave</t>
    </r>
    <r>
      <rPr>
        <b/>
        <sz val="10"/>
        <rFont val="Calibri"/>
        <family val="2"/>
      </rPr>
      <t xml:space="preserve">  sa PDV-om</t>
    </r>
  </si>
  <si>
    <t>Uredski, likovni materijal i literatura</t>
  </si>
  <si>
    <t xml:space="preserve">Na temelju 20. Zakona o javnoj nabavi (NN 90/11, 83/13, 143/13 i 13/14) i članka 44. Statuta Predškolske ustanove Dječji vrtići i jaslice "Radost" Poreč,  ravnateljica donosi: </t>
  </si>
  <si>
    <t xml:space="preserve">Ovaj Plan javne nabave stupa na snagu danom donošenja, primjenjuje se od 01.01.2017. godine, a objavljen je na Internetskim stranicama vrtića Radost Poreč (www.vrtic-radost-porec.hr)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</si>
</sst>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7" fillId="33" borderId="0" xfId="0" applyFont="1" applyFill="1" applyAlignment="1">
      <alignment vertical="top"/>
    </xf>
    <xf numFmtId="0" fontId="39" fillId="34" borderId="0" xfId="0" applyFont="1" applyFill="1" applyAlignment="1">
      <alignment vertical="top" wrapText="1"/>
    </xf>
    <xf numFmtId="4" fontId="39" fillId="34" borderId="0" xfId="0" applyNumberFormat="1" applyFont="1" applyFill="1" applyAlignment="1">
      <alignment vertical="top" wrapText="1"/>
    </xf>
    <xf numFmtId="0" fontId="39" fillId="35" borderId="0" xfId="0" applyFont="1" applyFill="1" applyAlignment="1">
      <alignment horizontal="left" vertical="top" wrapText="1"/>
    </xf>
    <xf numFmtId="0" fontId="39" fillId="35" borderId="0" xfId="0" applyFont="1" applyFill="1" applyAlignment="1">
      <alignment vertical="top" wrapText="1"/>
    </xf>
    <xf numFmtId="4" fontId="39" fillId="35" borderId="0" xfId="0" applyNumberFormat="1" applyFont="1" applyFill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left" vertical="top" wrapText="1"/>
    </xf>
    <xf numFmtId="4" fontId="37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vertical="top" wrapText="1"/>
    </xf>
    <xf numFmtId="0" fontId="4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37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tabSelected="1" zoomScalePageLayoutView="0" workbookViewId="0" topLeftCell="A46">
      <selection activeCell="A54" sqref="A54:I54"/>
    </sheetView>
  </sheetViews>
  <sheetFormatPr defaultColWidth="57.8515625" defaultRowHeight="15"/>
  <cols>
    <col min="1" max="1" width="6.7109375" style="17" customWidth="1"/>
    <col min="2" max="2" width="55.8515625" style="17" customWidth="1"/>
    <col min="3" max="3" width="11.57421875" style="17" customWidth="1"/>
    <col min="4" max="4" width="17.421875" style="17" customWidth="1"/>
    <col min="5" max="5" width="19.140625" style="17" customWidth="1"/>
    <col min="6" max="6" width="20.7109375" style="18" customWidth="1"/>
    <col min="7" max="8" width="15.7109375" style="18" customWidth="1"/>
    <col min="9" max="9" width="17.57421875" style="18" customWidth="1"/>
    <col min="10" max="16384" width="57.8515625" style="17" customWidth="1"/>
  </cols>
  <sheetData>
    <row r="2" spans="1:9" ht="15">
      <c r="A2" s="66" t="s">
        <v>127</v>
      </c>
      <c r="B2" s="66"/>
      <c r="C2" s="66"/>
      <c r="D2" s="66"/>
      <c r="E2" s="66"/>
      <c r="F2" s="66"/>
      <c r="G2" s="66"/>
      <c r="H2" s="66"/>
      <c r="I2" s="66"/>
    </row>
    <row r="4" spans="1:12" ht="15" customHeight="1">
      <c r="A4" s="59"/>
      <c r="B4" s="60" t="s">
        <v>160</v>
      </c>
      <c r="D4" s="59"/>
      <c r="E4" s="59"/>
      <c r="F4" s="59"/>
      <c r="G4" s="59"/>
      <c r="H4" s="59"/>
      <c r="I4" s="59"/>
      <c r="J4" s="59"/>
      <c r="K4" s="59"/>
      <c r="L4" s="58"/>
    </row>
    <row r="6" spans="1:9" ht="15">
      <c r="A6" s="65" t="s">
        <v>103</v>
      </c>
      <c r="B6" s="65"/>
      <c r="C6" s="65"/>
      <c r="D6" s="65"/>
      <c r="E6" s="65"/>
      <c r="F6" s="65"/>
      <c r="G6" s="65"/>
      <c r="H6" s="65"/>
      <c r="I6" s="65"/>
    </row>
    <row r="8" spans="1:9" s="54" customFormat="1" ht="48" customHeight="1">
      <c r="A8" s="52" t="s">
        <v>58</v>
      </c>
      <c r="B8" s="52" t="s">
        <v>59</v>
      </c>
      <c r="C8" s="52" t="s">
        <v>60</v>
      </c>
      <c r="D8" s="53" t="s">
        <v>158</v>
      </c>
      <c r="E8" s="52" t="s">
        <v>61</v>
      </c>
      <c r="F8" s="52" t="s">
        <v>62</v>
      </c>
      <c r="G8" s="52" t="s">
        <v>63</v>
      </c>
      <c r="H8" s="52" t="s">
        <v>65</v>
      </c>
      <c r="I8" s="52" t="s">
        <v>64</v>
      </c>
    </row>
    <row r="9" spans="1:9" s="50" customFormat="1" ht="15">
      <c r="A9" s="44">
        <v>3221</v>
      </c>
      <c r="B9" s="45" t="s">
        <v>159</v>
      </c>
      <c r="C9" s="46" t="s">
        <v>104</v>
      </c>
      <c r="D9" s="26">
        <v>55000</v>
      </c>
      <c r="E9" s="26">
        <v>44000</v>
      </c>
      <c r="F9" s="47" t="s">
        <v>89</v>
      </c>
      <c r="G9" s="47" t="s">
        <v>87</v>
      </c>
      <c r="H9" s="47" t="s">
        <v>90</v>
      </c>
      <c r="I9" s="47" t="s">
        <v>91</v>
      </c>
    </row>
    <row r="10" spans="1:9" s="50" customFormat="1" ht="15">
      <c r="A10" s="44">
        <v>3221</v>
      </c>
      <c r="B10" s="45" t="s">
        <v>66</v>
      </c>
      <c r="C10" s="46" t="s">
        <v>105</v>
      </c>
      <c r="D10" s="26">
        <v>61178</v>
      </c>
      <c r="E10" s="26">
        <f>D10/1.25</f>
        <v>48942.4</v>
      </c>
      <c r="F10" s="47" t="s">
        <v>89</v>
      </c>
      <c r="G10" s="47" t="s">
        <v>87</v>
      </c>
      <c r="H10" s="47" t="s">
        <v>90</v>
      </c>
      <c r="I10" s="47" t="s">
        <v>91</v>
      </c>
    </row>
    <row r="11" spans="1:9" s="50" customFormat="1" ht="15">
      <c r="A11" s="44">
        <v>3221</v>
      </c>
      <c r="B11" s="45" t="s">
        <v>84</v>
      </c>
      <c r="C11" s="55" t="s">
        <v>157</v>
      </c>
      <c r="D11" s="26">
        <v>100000</v>
      </c>
      <c r="E11" s="26">
        <f>D11/1.25</f>
        <v>80000</v>
      </c>
      <c r="F11" s="47" t="s">
        <v>86</v>
      </c>
      <c r="G11" s="47" t="s">
        <v>87</v>
      </c>
      <c r="H11" s="56" t="s">
        <v>128</v>
      </c>
      <c r="I11" s="47" t="s">
        <v>88</v>
      </c>
    </row>
    <row r="12" spans="1:9" s="50" customFormat="1" ht="15">
      <c r="A12" s="44">
        <v>3221</v>
      </c>
      <c r="B12" s="45" t="s">
        <v>67</v>
      </c>
      <c r="C12" s="46" t="s">
        <v>106</v>
      </c>
      <c r="D12" s="26">
        <v>95000</v>
      </c>
      <c r="E12" s="26">
        <f>D12/1.25</f>
        <v>76000</v>
      </c>
      <c r="F12" s="47" t="s">
        <v>89</v>
      </c>
      <c r="G12" s="47" t="s">
        <v>87</v>
      </c>
      <c r="H12" s="57" t="s">
        <v>128</v>
      </c>
      <c r="I12" s="47" t="s">
        <v>91</v>
      </c>
    </row>
    <row r="13" spans="1:10" s="50" customFormat="1" ht="15">
      <c r="A13" s="44">
        <v>3221</v>
      </c>
      <c r="B13" s="45" t="s">
        <v>85</v>
      </c>
      <c r="C13" s="46" t="s">
        <v>129</v>
      </c>
      <c r="D13" s="26">
        <v>55000</v>
      </c>
      <c r="E13" s="26">
        <f>D13/1.25</f>
        <v>44000</v>
      </c>
      <c r="F13" s="47" t="s">
        <v>86</v>
      </c>
      <c r="G13" s="47" t="s">
        <v>118</v>
      </c>
      <c r="H13" s="47" t="s">
        <v>130</v>
      </c>
      <c r="I13" s="47"/>
      <c r="J13" s="48"/>
    </row>
    <row r="14" spans="1:9" s="1" customFormat="1" ht="15">
      <c r="A14" s="23">
        <v>3222</v>
      </c>
      <c r="B14" s="22" t="s">
        <v>70</v>
      </c>
      <c r="C14" s="30" t="s">
        <v>107</v>
      </c>
      <c r="D14" s="26">
        <v>78600</v>
      </c>
      <c r="E14" s="24">
        <f aca="true" t="shared" si="0" ref="E14:E47">D14/1.25</f>
        <v>62880</v>
      </c>
      <c r="F14" s="27" t="s">
        <v>89</v>
      </c>
      <c r="G14" s="27" t="s">
        <v>87</v>
      </c>
      <c r="H14" s="27" t="s">
        <v>128</v>
      </c>
      <c r="I14" s="27" t="s">
        <v>88</v>
      </c>
    </row>
    <row r="15" spans="1:9" s="1" customFormat="1" ht="15">
      <c r="A15" s="23">
        <v>3222</v>
      </c>
      <c r="B15" s="22" t="s">
        <v>72</v>
      </c>
      <c r="C15" s="30" t="s">
        <v>108</v>
      </c>
      <c r="D15" s="26">
        <v>49000</v>
      </c>
      <c r="E15" s="24">
        <f t="shared" si="0"/>
        <v>39200</v>
      </c>
      <c r="F15" s="27" t="s">
        <v>89</v>
      </c>
      <c r="G15" s="27" t="s">
        <v>87</v>
      </c>
      <c r="H15" s="27" t="s">
        <v>128</v>
      </c>
      <c r="I15" s="27" t="s">
        <v>88</v>
      </c>
    </row>
    <row r="16" spans="1:9" s="1" customFormat="1" ht="15">
      <c r="A16" s="23">
        <v>3222</v>
      </c>
      <c r="B16" s="22" t="s">
        <v>73</v>
      </c>
      <c r="C16" s="30" t="s">
        <v>109</v>
      </c>
      <c r="D16" s="26">
        <v>35000</v>
      </c>
      <c r="E16" s="24">
        <f>D9/1.25</f>
        <v>44000</v>
      </c>
      <c r="F16" s="27" t="s">
        <v>89</v>
      </c>
      <c r="G16" s="27" t="s">
        <v>87</v>
      </c>
      <c r="H16" s="27" t="s">
        <v>128</v>
      </c>
      <c r="I16" s="27" t="s">
        <v>88</v>
      </c>
    </row>
    <row r="17" spans="1:9" s="1" customFormat="1" ht="15">
      <c r="A17" s="23">
        <v>3222</v>
      </c>
      <c r="B17" s="22" t="s">
        <v>71</v>
      </c>
      <c r="C17" s="30" t="s">
        <v>110</v>
      </c>
      <c r="D17" s="26">
        <v>129000</v>
      </c>
      <c r="E17" s="24">
        <f t="shared" si="0"/>
        <v>103200</v>
      </c>
      <c r="F17" s="27" t="s">
        <v>89</v>
      </c>
      <c r="G17" s="27" t="s">
        <v>87</v>
      </c>
      <c r="H17" s="27" t="s">
        <v>128</v>
      </c>
      <c r="I17" s="27" t="s">
        <v>88</v>
      </c>
    </row>
    <row r="18" spans="1:9" s="1" customFormat="1" ht="15">
      <c r="A18" s="23">
        <v>3222</v>
      </c>
      <c r="B18" s="22" t="s">
        <v>69</v>
      </c>
      <c r="C18" s="30" t="s">
        <v>111</v>
      </c>
      <c r="D18" s="26">
        <v>145000</v>
      </c>
      <c r="E18" s="24">
        <f t="shared" si="0"/>
        <v>116000</v>
      </c>
      <c r="F18" s="27" t="s">
        <v>89</v>
      </c>
      <c r="G18" s="27" t="s">
        <v>87</v>
      </c>
      <c r="H18" s="27" t="s">
        <v>128</v>
      </c>
      <c r="I18" s="27" t="s">
        <v>88</v>
      </c>
    </row>
    <row r="19" spans="1:9" s="1" customFormat="1" ht="15">
      <c r="A19" s="23">
        <v>3222</v>
      </c>
      <c r="B19" s="22" t="s">
        <v>74</v>
      </c>
      <c r="C19" s="30" t="s">
        <v>112</v>
      </c>
      <c r="D19" s="26">
        <v>26000</v>
      </c>
      <c r="E19" s="24">
        <f t="shared" si="0"/>
        <v>20800</v>
      </c>
      <c r="F19" s="27" t="s">
        <v>89</v>
      </c>
      <c r="G19" s="27" t="s">
        <v>87</v>
      </c>
      <c r="H19" s="27" t="s">
        <v>128</v>
      </c>
      <c r="I19" s="27" t="s">
        <v>88</v>
      </c>
    </row>
    <row r="20" spans="1:9" s="1" customFormat="1" ht="15">
      <c r="A20" s="23">
        <v>3222</v>
      </c>
      <c r="B20" s="22" t="s">
        <v>75</v>
      </c>
      <c r="C20" s="30" t="s">
        <v>113</v>
      </c>
      <c r="D20" s="26">
        <v>47000</v>
      </c>
      <c r="E20" s="24">
        <f t="shared" si="0"/>
        <v>37600</v>
      </c>
      <c r="F20" s="27" t="s">
        <v>89</v>
      </c>
      <c r="G20" s="27" t="s">
        <v>87</v>
      </c>
      <c r="H20" s="27" t="s">
        <v>128</v>
      </c>
      <c r="I20" s="27" t="s">
        <v>88</v>
      </c>
    </row>
    <row r="21" spans="1:10" s="1" customFormat="1" ht="15">
      <c r="A21" s="23">
        <v>3222</v>
      </c>
      <c r="B21" s="28" t="s">
        <v>131</v>
      </c>
      <c r="C21" s="30" t="s">
        <v>114</v>
      </c>
      <c r="D21" s="26">
        <v>175346</v>
      </c>
      <c r="E21" s="24">
        <f t="shared" si="0"/>
        <v>140276.8</v>
      </c>
      <c r="F21" s="27" t="s">
        <v>89</v>
      </c>
      <c r="G21" s="27" t="s">
        <v>87</v>
      </c>
      <c r="H21" s="27" t="s">
        <v>128</v>
      </c>
      <c r="I21" s="27" t="s">
        <v>88</v>
      </c>
      <c r="J21" s="43"/>
    </row>
    <row r="22" spans="1:9" s="1" customFormat="1" ht="15">
      <c r="A22" s="23">
        <v>3223</v>
      </c>
      <c r="B22" s="28" t="s">
        <v>120</v>
      </c>
      <c r="C22" s="30" t="s">
        <v>115</v>
      </c>
      <c r="D22" s="24">
        <v>335000</v>
      </c>
      <c r="E22" s="24">
        <f t="shared" si="0"/>
        <v>268000</v>
      </c>
      <c r="F22" s="27" t="s">
        <v>89</v>
      </c>
      <c r="G22" s="27" t="s">
        <v>87</v>
      </c>
      <c r="H22" s="27" t="s">
        <v>90</v>
      </c>
      <c r="I22" s="27" t="s">
        <v>91</v>
      </c>
    </row>
    <row r="23" spans="1:9" s="1" customFormat="1" ht="15">
      <c r="A23" s="23">
        <v>3223</v>
      </c>
      <c r="B23" s="22" t="s">
        <v>81</v>
      </c>
      <c r="C23" s="30" t="s">
        <v>134</v>
      </c>
      <c r="D23" s="24">
        <v>16000</v>
      </c>
      <c r="E23" s="24">
        <f t="shared" si="0"/>
        <v>12800</v>
      </c>
      <c r="F23" s="27" t="s">
        <v>86</v>
      </c>
      <c r="G23" s="27" t="s">
        <v>87</v>
      </c>
      <c r="H23" s="27" t="s">
        <v>130</v>
      </c>
      <c r="I23" s="27" t="s">
        <v>91</v>
      </c>
    </row>
    <row r="24" spans="1:9" s="1" customFormat="1" ht="15">
      <c r="A24" s="23">
        <v>3223</v>
      </c>
      <c r="B24" s="22" t="s">
        <v>77</v>
      </c>
      <c r="C24" s="30" t="s">
        <v>116</v>
      </c>
      <c r="D24" s="24">
        <v>18000</v>
      </c>
      <c r="E24" s="24">
        <f t="shared" si="0"/>
        <v>14400</v>
      </c>
      <c r="F24" s="27" t="s">
        <v>92</v>
      </c>
      <c r="G24" s="27" t="s">
        <v>87</v>
      </c>
      <c r="H24" s="27" t="s">
        <v>130</v>
      </c>
      <c r="I24" s="27" t="s">
        <v>91</v>
      </c>
    </row>
    <row r="25" spans="1:10" s="1" customFormat="1" ht="15">
      <c r="A25" s="23">
        <v>3223</v>
      </c>
      <c r="B25" s="22" t="s">
        <v>76</v>
      </c>
      <c r="C25" s="30" t="s">
        <v>117</v>
      </c>
      <c r="D25" s="24">
        <v>155613</v>
      </c>
      <c r="E25" s="24">
        <f t="shared" si="0"/>
        <v>124490.4</v>
      </c>
      <c r="F25" s="27" t="s">
        <v>89</v>
      </c>
      <c r="G25" s="27" t="s">
        <v>87</v>
      </c>
      <c r="H25" s="27" t="s">
        <v>90</v>
      </c>
      <c r="I25" s="27" t="s">
        <v>91</v>
      </c>
      <c r="J25" s="43"/>
    </row>
    <row r="26" spans="1:10" s="1" customFormat="1" ht="15">
      <c r="A26" s="23">
        <v>3224</v>
      </c>
      <c r="B26" s="22" t="s">
        <v>22</v>
      </c>
      <c r="C26" s="30" t="s">
        <v>135</v>
      </c>
      <c r="D26" s="24">
        <v>46612</v>
      </c>
      <c r="E26" s="24">
        <f t="shared" si="0"/>
        <v>37289.6</v>
      </c>
      <c r="F26" s="25" t="s">
        <v>68</v>
      </c>
      <c r="G26" s="27" t="s">
        <v>118</v>
      </c>
      <c r="H26" s="27" t="s">
        <v>130</v>
      </c>
      <c r="I26" s="25"/>
      <c r="J26" s="43"/>
    </row>
    <row r="27" spans="1:10" s="1" customFormat="1" ht="15">
      <c r="A27" s="23">
        <v>3225</v>
      </c>
      <c r="B27" s="22" t="s">
        <v>23</v>
      </c>
      <c r="C27" s="30" t="s">
        <v>136</v>
      </c>
      <c r="D27" s="24">
        <v>58002</v>
      </c>
      <c r="E27" s="24">
        <f t="shared" si="0"/>
        <v>46401.6</v>
      </c>
      <c r="F27" s="27" t="s">
        <v>86</v>
      </c>
      <c r="G27" s="27" t="s">
        <v>118</v>
      </c>
      <c r="H27" s="27" t="s">
        <v>130</v>
      </c>
      <c r="I27" s="25"/>
      <c r="J27" s="43"/>
    </row>
    <row r="28" spans="1:10" s="1" customFormat="1" ht="15">
      <c r="A28" s="23">
        <v>3227</v>
      </c>
      <c r="B28" s="22" t="s">
        <v>24</v>
      </c>
      <c r="C28" s="30" t="s">
        <v>137</v>
      </c>
      <c r="D28" s="24">
        <v>50674</v>
      </c>
      <c r="E28" s="24">
        <f t="shared" si="0"/>
        <v>40539.2</v>
      </c>
      <c r="F28" s="27" t="s">
        <v>86</v>
      </c>
      <c r="G28" s="27" t="s">
        <v>118</v>
      </c>
      <c r="H28" s="27" t="s">
        <v>130</v>
      </c>
      <c r="I28" s="27"/>
      <c r="J28" s="43"/>
    </row>
    <row r="29" spans="1:10" s="1" customFormat="1" ht="15">
      <c r="A29" s="23">
        <v>3231</v>
      </c>
      <c r="B29" s="22" t="s">
        <v>26</v>
      </c>
      <c r="C29" s="30" t="s">
        <v>138</v>
      </c>
      <c r="D29" s="24">
        <v>33100</v>
      </c>
      <c r="E29" s="24">
        <f t="shared" si="0"/>
        <v>26480</v>
      </c>
      <c r="F29" s="27" t="s">
        <v>86</v>
      </c>
      <c r="G29" s="27" t="s">
        <v>87</v>
      </c>
      <c r="H29" s="27" t="s">
        <v>130</v>
      </c>
      <c r="I29" s="25"/>
      <c r="J29" s="43"/>
    </row>
    <row r="30" spans="1:10" s="1" customFormat="1" ht="15">
      <c r="A30" s="23">
        <v>3232</v>
      </c>
      <c r="B30" s="22" t="s">
        <v>27</v>
      </c>
      <c r="C30" s="30" t="s">
        <v>139</v>
      </c>
      <c r="D30" s="24">
        <v>175501</v>
      </c>
      <c r="E30" s="24">
        <f t="shared" si="0"/>
        <v>140400.8</v>
      </c>
      <c r="F30" s="25" t="s">
        <v>68</v>
      </c>
      <c r="G30" s="27" t="s">
        <v>118</v>
      </c>
      <c r="H30" s="27" t="s">
        <v>130</v>
      </c>
      <c r="I30" s="25"/>
      <c r="J30" s="43"/>
    </row>
    <row r="31" spans="1:10" s="1" customFormat="1" ht="15">
      <c r="A31" s="23">
        <v>3233</v>
      </c>
      <c r="B31" s="22" t="s">
        <v>28</v>
      </c>
      <c r="C31" s="30" t="s">
        <v>140</v>
      </c>
      <c r="D31" s="24">
        <v>5222</v>
      </c>
      <c r="E31" s="24">
        <f t="shared" si="0"/>
        <v>4177.6</v>
      </c>
      <c r="F31" s="25" t="s">
        <v>68</v>
      </c>
      <c r="G31" s="25" t="s">
        <v>118</v>
      </c>
      <c r="H31" s="27" t="s">
        <v>130</v>
      </c>
      <c r="I31" s="25"/>
      <c r="J31" s="43"/>
    </row>
    <row r="32" spans="1:10" s="49" customFormat="1" ht="15">
      <c r="A32" s="44">
        <v>3224</v>
      </c>
      <c r="B32" s="45" t="s">
        <v>78</v>
      </c>
      <c r="C32" s="46" t="s">
        <v>141</v>
      </c>
      <c r="D32" s="26">
        <v>85000</v>
      </c>
      <c r="E32" s="26">
        <f t="shared" si="0"/>
        <v>68000</v>
      </c>
      <c r="F32" s="47" t="s">
        <v>87</v>
      </c>
      <c r="G32" s="47" t="s">
        <v>87</v>
      </c>
      <c r="H32" s="47" t="s">
        <v>130</v>
      </c>
      <c r="I32" s="47"/>
      <c r="J32" s="48"/>
    </row>
    <row r="33" spans="1:10" s="50" customFormat="1" ht="15">
      <c r="A33" s="44">
        <v>3234</v>
      </c>
      <c r="B33" s="45" t="s">
        <v>79</v>
      </c>
      <c r="C33" s="46" t="s">
        <v>142</v>
      </c>
      <c r="D33" s="26">
        <v>33000</v>
      </c>
      <c r="E33" s="26">
        <f t="shared" si="0"/>
        <v>26400</v>
      </c>
      <c r="F33" s="47" t="s">
        <v>87</v>
      </c>
      <c r="G33" s="47" t="s">
        <v>87</v>
      </c>
      <c r="H33" s="47" t="s">
        <v>130</v>
      </c>
      <c r="I33" s="47"/>
      <c r="J33" s="48"/>
    </row>
    <row r="34" spans="1:10" s="50" customFormat="1" ht="15">
      <c r="A34" s="44">
        <v>3236</v>
      </c>
      <c r="B34" s="45" t="s">
        <v>80</v>
      </c>
      <c r="C34" s="46" t="s">
        <v>143</v>
      </c>
      <c r="D34" s="26">
        <v>12500</v>
      </c>
      <c r="E34" s="26">
        <f t="shared" si="0"/>
        <v>10000</v>
      </c>
      <c r="F34" s="47" t="s">
        <v>86</v>
      </c>
      <c r="G34" s="47" t="s">
        <v>87</v>
      </c>
      <c r="H34" s="51" t="s">
        <v>130</v>
      </c>
      <c r="I34" s="51"/>
      <c r="J34" s="48"/>
    </row>
    <row r="35" spans="1:10" s="50" customFormat="1" ht="15">
      <c r="A35" s="44">
        <v>3234</v>
      </c>
      <c r="B35" s="45" t="s">
        <v>82</v>
      </c>
      <c r="C35" s="46" t="s">
        <v>144</v>
      </c>
      <c r="D35" s="26">
        <v>7343</v>
      </c>
      <c r="E35" s="26">
        <f t="shared" si="0"/>
        <v>5874.4</v>
      </c>
      <c r="F35" s="47" t="s">
        <v>86</v>
      </c>
      <c r="G35" s="47" t="s">
        <v>87</v>
      </c>
      <c r="H35" s="47" t="s">
        <v>130</v>
      </c>
      <c r="I35" s="47"/>
      <c r="J35" s="48"/>
    </row>
    <row r="36" spans="1:10" s="50" customFormat="1" ht="15">
      <c r="A36" s="44">
        <v>3234</v>
      </c>
      <c r="B36" s="45" t="s">
        <v>83</v>
      </c>
      <c r="C36" s="46" t="s">
        <v>145</v>
      </c>
      <c r="D36" s="26">
        <v>14500</v>
      </c>
      <c r="E36" s="26">
        <f t="shared" si="0"/>
        <v>11600</v>
      </c>
      <c r="F36" s="47" t="s">
        <v>68</v>
      </c>
      <c r="G36" s="47" t="s">
        <v>118</v>
      </c>
      <c r="H36" s="47" t="s">
        <v>130</v>
      </c>
      <c r="I36" s="47"/>
      <c r="J36" s="48"/>
    </row>
    <row r="37" spans="1:10" s="19" customFormat="1" ht="15">
      <c r="A37" s="23">
        <v>3236</v>
      </c>
      <c r="B37" s="22" t="s">
        <v>30</v>
      </c>
      <c r="C37" s="30" t="s">
        <v>146</v>
      </c>
      <c r="D37" s="24">
        <v>67977</v>
      </c>
      <c r="E37" s="24">
        <f t="shared" si="0"/>
        <v>54381.6</v>
      </c>
      <c r="F37" s="27" t="s">
        <v>86</v>
      </c>
      <c r="G37" s="27" t="s">
        <v>93</v>
      </c>
      <c r="H37" s="27" t="s">
        <v>130</v>
      </c>
      <c r="I37" s="25"/>
      <c r="J37" s="43"/>
    </row>
    <row r="38" spans="1:10" s="1" customFormat="1" ht="15">
      <c r="A38" s="23">
        <v>3237</v>
      </c>
      <c r="B38" s="22" t="s">
        <v>31</v>
      </c>
      <c r="C38" s="30" t="s">
        <v>147</v>
      </c>
      <c r="D38" s="24">
        <v>30431</v>
      </c>
      <c r="E38" s="24">
        <f t="shared" si="0"/>
        <v>24344.8</v>
      </c>
      <c r="F38" s="27" t="s">
        <v>68</v>
      </c>
      <c r="G38" s="25" t="s">
        <v>118</v>
      </c>
      <c r="H38" s="25" t="s">
        <v>130</v>
      </c>
      <c r="I38" s="25"/>
      <c r="J38" s="43"/>
    </row>
    <row r="39" spans="1:10" s="1" customFormat="1" ht="15">
      <c r="A39" s="23">
        <v>3238</v>
      </c>
      <c r="B39" s="22" t="s">
        <v>32</v>
      </c>
      <c r="C39" s="30" t="s">
        <v>148</v>
      </c>
      <c r="D39" s="24">
        <v>32203</v>
      </c>
      <c r="E39" s="24">
        <f t="shared" si="0"/>
        <v>25762.4</v>
      </c>
      <c r="F39" s="27" t="s">
        <v>68</v>
      </c>
      <c r="G39" s="25" t="s">
        <v>118</v>
      </c>
      <c r="H39" s="41" t="s">
        <v>130</v>
      </c>
      <c r="I39" s="25"/>
      <c r="J39" s="43"/>
    </row>
    <row r="40" spans="1:10" s="50" customFormat="1" ht="15">
      <c r="A40" s="44">
        <v>3239</v>
      </c>
      <c r="B40" s="45" t="s">
        <v>100</v>
      </c>
      <c r="C40" s="46" t="s">
        <v>155</v>
      </c>
      <c r="D40" s="26">
        <v>166030</v>
      </c>
      <c r="E40" s="26">
        <f t="shared" si="0"/>
        <v>132824</v>
      </c>
      <c r="F40" s="47" t="s">
        <v>87</v>
      </c>
      <c r="G40" s="47" t="s">
        <v>87</v>
      </c>
      <c r="H40" s="47" t="s">
        <v>132</v>
      </c>
      <c r="I40" s="47" t="s">
        <v>88</v>
      </c>
      <c r="J40" s="48"/>
    </row>
    <row r="41" spans="1:10" s="50" customFormat="1" ht="15">
      <c r="A41" s="44">
        <v>3239</v>
      </c>
      <c r="B41" s="45" t="s">
        <v>101</v>
      </c>
      <c r="C41" s="46" t="s">
        <v>119</v>
      </c>
      <c r="D41" s="26">
        <v>179308</v>
      </c>
      <c r="E41" s="26">
        <f t="shared" si="0"/>
        <v>143446.4</v>
      </c>
      <c r="F41" s="47" t="s">
        <v>87</v>
      </c>
      <c r="G41" s="47" t="s">
        <v>87</v>
      </c>
      <c r="H41" s="47" t="s">
        <v>132</v>
      </c>
      <c r="I41" s="47" t="s">
        <v>88</v>
      </c>
      <c r="J41" s="48"/>
    </row>
    <row r="42" spans="1:10" s="50" customFormat="1" ht="15">
      <c r="A42" s="44">
        <v>3239</v>
      </c>
      <c r="B42" s="45" t="s">
        <v>102</v>
      </c>
      <c r="C42" s="46" t="s">
        <v>149</v>
      </c>
      <c r="D42" s="26">
        <v>28231</v>
      </c>
      <c r="E42" s="26">
        <f t="shared" si="0"/>
        <v>22584.8</v>
      </c>
      <c r="F42" s="47" t="s">
        <v>86</v>
      </c>
      <c r="G42" s="47" t="s">
        <v>118</v>
      </c>
      <c r="H42" s="47" t="s">
        <v>130</v>
      </c>
      <c r="I42" s="47"/>
      <c r="J42" s="48"/>
    </row>
    <row r="43" spans="1:10" s="1" customFormat="1" ht="15">
      <c r="A43" s="23">
        <v>3291</v>
      </c>
      <c r="B43" s="28" t="s">
        <v>37</v>
      </c>
      <c r="C43" s="30" t="s">
        <v>150</v>
      </c>
      <c r="D43" s="24">
        <v>80180</v>
      </c>
      <c r="E43" s="24">
        <f t="shared" si="0"/>
        <v>64144</v>
      </c>
      <c r="F43" s="27" t="s">
        <v>87</v>
      </c>
      <c r="G43" s="27" t="s">
        <v>87</v>
      </c>
      <c r="H43" s="25" t="s">
        <v>130</v>
      </c>
      <c r="I43" s="25"/>
      <c r="J43" s="43"/>
    </row>
    <row r="44" spans="1:10" s="1" customFormat="1" ht="15">
      <c r="A44" s="23">
        <v>4221</v>
      </c>
      <c r="B44" s="22" t="s">
        <v>47</v>
      </c>
      <c r="C44" s="30" t="s">
        <v>152</v>
      </c>
      <c r="D44" s="24">
        <v>56568</v>
      </c>
      <c r="E44" s="24">
        <f t="shared" si="0"/>
        <v>45254.4</v>
      </c>
      <c r="F44" s="27" t="s">
        <v>86</v>
      </c>
      <c r="G44" s="27" t="s">
        <v>118</v>
      </c>
      <c r="H44" s="25" t="s">
        <v>130</v>
      </c>
      <c r="I44" s="25"/>
      <c r="J44" s="43"/>
    </row>
    <row r="45" spans="1:10" s="1" customFormat="1" ht="15">
      <c r="A45" s="23">
        <v>4222</v>
      </c>
      <c r="B45" s="22" t="s">
        <v>48</v>
      </c>
      <c r="C45" s="30" t="s">
        <v>151</v>
      </c>
      <c r="D45" s="24">
        <v>18000</v>
      </c>
      <c r="E45" s="24">
        <f t="shared" si="0"/>
        <v>14400</v>
      </c>
      <c r="F45" s="27" t="s">
        <v>86</v>
      </c>
      <c r="G45" s="25" t="s">
        <v>118</v>
      </c>
      <c r="H45" s="25" t="s">
        <v>130</v>
      </c>
      <c r="I45" s="25"/>
      <c r="J45" s="43"/>
    </row>
    <row r="46" spans="1:10" s="1" customFormat="1" ht="15">
      <c r="A46" s="23">
        <v>4227</v>
      </c>
      <c r="B46" s="28" t="s">
        <v>50</v>
      </c>
      <c r="C46" s="30" t="s">
        <v>154</v>
      </c>
      <c r="D46" s="24">
        <v>162261</v>
      </c>
      <c r="E46" s="24">
        <f t="shared" si="0"/>
        <v>129808.8</v>
      </c>
      <c r="F46" s="27" t="s">
        <v>86</v>
      </c>
      <c r="G46" s="25" t="s">
        <v>118</v>
      </c>
      <c r="H46" s="25" t="s">
        <v>130</v>
      </c>
      <c r="I46" s="25"/>
      <c r="J46" s="43"/>
    </row>
    <row r="47" spans="1:10" s="20" customFormat="1" ht="15">
      <c r="A47" s="23">
        <v>4511</v>
      </c>
      <c r="B47" s="22" t="s">
        <v>54</v>
      </c>
      <c r="C47" s="27" t="s">
        <v>153</v>
      </c>
      <c r="D47" s="24">
        <v>124375</v>
      </c>
      <c r="E47" s="24">
        <f t="shared" si="0"/>
        <v>99500</v>
      </c>
      <c r="F47" s="27" t="s">
        <v>86</v>
      </c>
      <c r="G47" s="27" t="s">
        <v>118</v>
      </c>
      <c r="H47" s="25" t="s">
        <v>130</v>
      </c>
      <c r="I47" s="25"/>
      <c r="J47" s="43"/>
    </row>
    <row r="48" spans="1:9" s="16" customFormat="1" ht="15">
      <c r="A48" s="17"/>
      <c r="B48" s="17"/>
      <c r="C48" s="18"/>
      <c r="D48" s="17"/>
      <c r="E48" s="21"/>
      <c r="F48" s="42"/>
      <c r="G48" s="18"/>
      <c r="H48" s="18"/>
      <c r="I48" s="18"/>
    </row>
    <row r="49" spans="1:9" s="1" customFormat="1" ht="15">
      <c r="A49" s="62" t="s">
        <v>94</v>
      </c>
      <c r="B49" s="62"/>
      <c r="C49" s="62"/>
      <c r="D49" s="62"/>
      <c r="E49" s="62"/>
      <c r="F49" s="62"/>
      <c r="G49" s="62"/>
      <c r="H49" s="62"/>
      <c r="I49" s="62"/>
    </row>
    <row r="50" spans="1:9" s="1" customFormat="1" ht="15">
      <c r="A50" s="63" t="s">
        <v>95</v>
      </c>
      <c r="B50" s="63"/>
      <c r="C50" s="63"/>
      <c r="D50" s="63"/>
      <c r="E50" s="63"/>
      <c r="F50" s="63"/>
      <c r="G50" s="63"/>
      <c r="H50" s="63"/>
      <c r="I50" s="63"/>
    </row>
    <row r="51" spans="1:9" s="1" customFormat="1" ht="15">
      <c r="A51" s="62" t="s">
        <v>96</v>
      </c>
      <c r="B51" s="62"/>
      <c r="C51" s="62"/>
      <c r="D51" s="62"/>
      <c r="E51" s="62"/>
      <c r="F51" s="62"/>
      <c r="G51" s="62"/>
      <c r="H51" s="62"/>
      <c r="I51" s="62"/>
    </row>
    <row r="52" spans="1:9" s="1" customFormat="1" ht="15">
      <c r="A52" s="63" t="s">
        <v>97</v>
      </c>
      <c r="B52" s="63"/>
      <c r="C52" s="63"/>
      <c r="D52" s="63"/>
      <c r="E52" s="63"/>
      <c r="F52" s="63"/>
      <c r="G52" s="63"/>
      <c r="H52" s="63"/>
      <c r="I52" s="63"/>
    </row>
    <row r="53" spans="1:9" s="16" customFormat="1" ht="15">
      <c r="A53" s="62" t="s">
        <v>98</v>
      </c>
      <c r="B53" s="62"/>
      <c r="C53" s="62"/>
      <c r="D53" s="62"/>
      <c r="E53" s="62"/>
      <c r="F53" s="62"/>
      <c r="G53" s="62"/>
      <c r="H53" s="62"/>
      <c r="I53" s="62"/>
    </row>
    <row r="54" spans="1:9" s="1" customFormat="1" ht="15">
      <c r="A54" s="64" t="s">
        <v>161</v>
      </c>
      <c r="B54" s="64"/>
      <c r="C54" s="64"/>
      <c r="D54" s="64"/>
      <c r="E54" s="64"/>
      <c r="F54" s="64"/>
      <c r="G54" s="64"/>
      <c r="H54" s="64"/>
      <c r="I54" s="64"/>
    </row>
    <row r="55" spans="1:9" s="16" customFormat="1" ht="15">
      <c r="A55" s="17"/>
      <c r="B55" s="17"/>
      <c r="C55" s="17"/>
      <c r="D55" s="17"/>
      <c r="E55" s="17"/>
      <c r="F55" s="18"/>
      <c r="G55" s="18"/>
      <c r="H55" s="18"/>
      <c r="I55" s="18"/>
    </row>
    <row r="56" spans="1:9" s="16" customFormat="1" ht="15">
      <c r="A56" s="17"/>
      <c r="B56" s="17"/>
      <c r="C56" s="17"/>
      <c r="D56" s="29"/>
      <c r="E56" s="17"/>
      <c r="F56" s="18"/>
      <c r="G56" s="18"/>
      <c r="H56" s="18"/>
      <c r="I56" s="18"/>
    </row>
    <row r="57" spans="1:9" s="1" customFormat="1" ht="15">
      <c r="A57" s="64" t="s">
        <v>133</v>
      </c>
      <c r="B57" s="64"/>
      <c r="C57" s="17"/>
      <c r="D57" s="17"/>
      <c r="E57" s="17"/>
      <c r="F57" s="18"/>
      <c r="G57" s="18"/>
      <c r="H57" s="18"/>
      <c r="I57" s="18"/>
    </row>
    <row r="58" spans="2:9" ht="15">
      <c r="B58" s="61" t="s">
        <v>156</v>
      </c>
      <c r="C58" s="61"/>
      <c r="D58" s="61"/>
      <c r="E58" s="61"/>
      <c r="F58" s="61"/>
      <c r="G58" s="61"/>
      <c r="H58" s="61"/>
      <c r="I58" s="61"/>
    </row>
    <row r="59" spans="2:9" ht="15">
      <c r="B59" s="61" t="s">
        <v>99</v>
      </c>
      <c r="C59" s="61"/>
      <c r="D59" s="61"/>
      <c r="E59" s="61"/>
      <c r="F59" s="61"/>
      <c r="G59" s="61"/>
      <c r="H59" s="61"/>
      <c r="I59" s="61"/>
    </row>
  </sheetData>
  <sheetProtection/>
  <mergeCells count="11">
    <mergeCell ref="A6:I6"/>
    <mergeCell ref="A2:I2"/>
    <mergeCell ref="B58:I58"/>
    <mergeCell ref="B59:I59"/>
    <mergeCell ref="A49:I49"/>
    <mergeCell ref="A50:I50"/>
    <mergeCell ref="A52:I52"/>
    <mergeCell ref="A51:I51"/>
    <mergeCell ref="A53:I53"/>
    <mergeCell ref="A54:I54"/>
    <mergeCell ref="A57:B57"/>
  </mergeCells>
  <printOptions/>
  <pageMargins left="0.16" right="0.16" top="0.23" bottom="0.24" header="0.14" footer="0.16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64">
      <selection activeCell="A1" sqref="A1:IV16384"/>
    </sheetView>
  </sheetViews>
  <sheetFormatPr defaultColWidth="57.8515625" defaultRowHeight="15"/>
  <cols>
    <col min="1" max="1" width="18.00390625" style="3" customWidth="1"/>
    <col min="2" max="16384" width="57.8515625" style="3" customWidth="1"/>
  </cols>
  <sheetData>
    <row r="1" ht="15">
      <c r="A1" s="2" t="s">
        <v>0</v>
      </c>
    </row>
    <row r="2" ht="15">
      <c r="A2" s="2" t="s">
        <v>56</v>
      </c>
    </row>
    <row r="3" ht="15">
      <c r="A3" s="2" t="s">
        <v>57</v>
      </c>
    </row>
    <row r="4" ht="15">
      <c r="A4" s="2"/>
    </row>
    <row r="5" ht="15">
      <c r="A5" s="2" t="s">
        <v>1</v>
      </c>
    </row>
    <row r="6" ht="15">
      <c r="A6" s="2"/>
    </row>
    <row r="7" ht="15">
      <c r="A7" s="2"/>
    </row>
    <row r="8" ht="15">
      <c r="A8" s="2"/>
    </row>
    <row r="9" ht="15">
      <c r="A9" s="2" t="s">
        <v>55</v>
      </c>
    </row>
    <row r="10" ht="15">
      <c r="A10" s="2"/>
    </row>
    <row r="12" spans="2:4" ht="15">
      <c r="B12" s="4" t="s">
        <v>58</v>
      </c>
      <c r="C12" s="4" t="s">
        <v>3</v>
      </c>
      <c r="D12" s="4" t="s">
        <v>2</v>
      </c>
    </row>
    <row r="13" spans="2:4" ht="15">
      <c r="B13" s="5"/>
      <c r="C13" s="5" t="s">
        <v>4</v>
      </c>
      <c r="D13" s="6">
        <v>15556592</v>
      </c>
    </row>
    <row r="14" spans="2:4" ht="15">
      <c r="B14" s="7">
        <v>3</v>
      </c>
      <c r="C14" s="8" t="s">
        <v>5</v>
      </c>
      <c r="D14" s="9">
        <v>13230642</v>
      </c>
    </row>
    <row r="15" spans="2:4" s="10" customFormat="1" ht="15">
      <c r="B15" s="11">
        <v>31</v>
      </c>
      <c r="C15" s="10" t="s">
        <v>6</v>
      </c>
      <c r="D15" s="12">
        <v>9560580</v>
      </c>
    </row>
    <row r="16" spans="2:4" s="10" customFormat="1" ht="15">
      <c r="B16" s="11">
        <v>311</v>
      </c>
      <c r="C16" s="10" t="s">
        <v>7</v>
      </c>
      <c r="D16" s="12">
        <v>8073945</v>
      </c>
    </row>
    <row r="17" spans="2:4" s="13" customFormat="1" ht="15">
      <c r="B17" s="14">
        <v>3111</v>
      </c>
      <c r="C17" s="13" t="s">
        <v>8</v>
      </c>
      <c r="D17" s="15">
        <v>8073945</v>
      </c>
    </row>
    <row r="18" spans="2:4" s="10" customFormat="1" ht="15">
      <c r="B18" s="11">
        <v>312</v>
      </c>
      <c r="C18" s="10" t="s">
        <v>9</v>
      </c>
      <c r="D18" s="12">
        <v>97900</v>
      </c>
    </row>
    <row r="19" spans="2:4" s="13" customFormat="1" ht="15">
      <c r="B19" s="14">
        <v>3121</v>
      </c>
      <c r="C19" s="13" t="s">
        <v>9</v>
      </c>
      <c r="D19" s="15">
        <v>97900</v>
      </c>
    </row>
    <row r="20" spans="2:4" s="10" customFormat="1" ht="15">
      <c r="B20" s="11">
        <v>313</v>
      </c>
      <c r="C20" s="10" t="s">
        <v>10</v>
      </c>
      <c r="D20" s="12">
        <v>1388735</v>
      </c>
    </row>
    <row r="21" spans="2:4" s="13" customFormat="1" ht="15">
      <c r="B21" s="14">
        <v>3132</v>
      </c>
      <c r="C21" s="13" t="s">
        <v>11</v>
      </c>
      <c r="D21" s="15">
        <v>1251468</v>
      </c>
    </row>
    <row r="22" spans="2:4" s="13" customFormat="1" ht="15">
      <c r="B22" s="14">
        <v>3133</v>
      </c>
      <c r="C22" s="13" t="s">
        <v>12</v>
      </c>
      <c r="D22" s="15">
        <v>137267</v>
      </c>
    </row>
    <row r="23" spans="2:4" s="10" customFormat="1" ht="15">
      <c r="B23" s="11">
        <v>32</v>
      </c>
      <c r="C23" s="10" t="s">
        <v>13</v>
      </c>
      <c r="D23" s="12">
        <v>3663736</v>
      </c>
    </row>
    <row r="24" spans="2:4" s="10" customFormat="1" ht="15">
      <c r="B24" s="11">
        <v>321</v>
      </c>
      <c r="C24" s="10" t="s">
        <v>14</v>
      </c>
      <c r="D24" s="12">
        <v>789656</v>
      </c>
    </row>
    <row r="25" spans="2:4" s="13" customFormat="1" ht="15">
      <c r="B25" s="14">
        <v>3211</v>
      </c>
      <c r="C25" s="13" t="s">
        <v>15</v>
      </c>
      <c r="D25" s="15">
        <v>16469</v>
      </c>
    </row>
    <row r="26" spans="2:4" s="13" customFormat="1" ht="15">
      <c r="B26" s="14">
        <v>3212</v>
      </c>
      <c r="C26" s="13" t="s">
        <v>16</v>
      </c>
      <c r="D26" s="15">
        <v>754787</v>
      </c>
    </row>
    <row r="27" spans="2:4" s="13" customFormat="1" ht="15">
      <c r="B27" s="14">
        <v>3213</v>
      </c>
      <c r="C27" s="13" t="s">
        <v>17</v>
      </c>
      <c r="D27" s="15">
        <v>18400</v>
      </c>
    </row>
    <row r="28" spans="2:4" s="10" customFormat="1" ht="15">
      <c r="B28" s="11">
        <v>322</v>
      </c>
      <c r="C28" s="10" t="s">
        <v>18</v>
      </c>
      <c r="D28" s="12">
        <v>1802243</v>
      </c>
    </row>
    <row r="29" spans="2:4" s="13" customFormat="1" ht="15">
      <c r="B29" s="14">
        <v>3221</v>
      </c>
      <c r="C29" s="13" t="s">
        <v>19</v>
      </c>
      <c r="D29" s="15">
        <v>347081</v>
      </c>
    </row>
    <row r="30" spans="2:4" s="13" customFormat="1" ht="15">
      <c r="B30" s="14">
        <v>3222</v>
      </c>
      <c r="C30" s="13" t="s">
        <v>20</v>
      </c>
      <c r="D30" s="15">
        <v>699640</v>
      </c>
    </row>
    <row r="31" spans="2:4" s="13" customFormat="1" ht="15">
      <c r="B31" s="14">
        <v>3223</v>
      </c>
      <c r="C31" s="13" t="s">
        <v>21</v>
      </c>
      <c r="D31" s="15">
        <v>602058</v>
      </c>
    </row>
    <row r="32" spans="2:4" s="13" customFormat="1" ht="15">
      <c r="B32" s="14">
        <v>3224</v>
      </c>
      <c r="C32" s="13" t="s">
        <v>22</v>
      </c>
      <c r="D32" s="15">
        <v>53817</v>
      </c>
    </row>
    <row r="33" spans="2:4" s="13" customFormat="1" ht="15">
      <c r="B33" s="14">
        <v>3225</v>
      </c>
      <c r="C33" s="13" t="s">
        <v>23</v>
      </c>
      <c r="D33" s="15">
        <v>62176</v>
      </c>
    </row>
    <row r="34" spans="2:4" s="13" customFormat="1" ht="15">
      <c r="B34" s="14">
        <v>3227</v>
      </c>
      <c r="C34" s="13" t="s">
        <v>24</v>
      </c>
      <c r="D34" s="15">
        <v>37471</v>
      </c>
    </row>
    <row r="35" spans="2:4" s="10" customFormat="1" ht="15">
      <c r="B35" s="11">
        <v>323</v>
      </c>
      <c r="C35" s="10" t="s">
        <v>25</v>
      </c>
      <c r="D35" s="12">
        <v>889679</v>
      </c>
    </row>
    <row r="36" spans="2:4" s="13" customFormat="1" ht="15">
      <c r="B36" s="14">
        <v>3231</v>
      </c>
      <c r="C36" s="13" t="s">
        <v>26</v>
      </c>
      <c r="D36" s="15">
        <v>35060</v>
      </c>
    </row>
    <row r="37" spans="2:4" s="13" customFormat="1" ht="15">
      <c r="B37" s="14">
        <v>3232</v>
      </c>
      <c r="C37" s="13" t="s">
        <v>27</v>
      </c>
      <c r="D37" s="15">
        <v>165465</v>
      </c>
    </row>
    <row r="38" spans="2:4" s="13" customFormat="1" ht="15">
      <c r="B38" s="14">
        <v>3233</v>
      </c>
      <c r="C38" s="13" t="s">
        <v>28</v>
      </c>
      <c r="D38" s="15">
        <v>5460</v>
      </c>
    </row>
    <row r="39" spans="2:4" s="13" customFormat="1" ht="15">
      <c r="B39" s="14">
        <v>3234</v>
      </c>
      <c r="C39" s="13" t="s">
        <v>29</v>
      </c>
      <c r="D39" s="15">
        <v>168751</v>
      </c>
    </row>
    <row r="40" spans="2:4" s="13" customFormat="1" ht="15">
      <c r="B40" s="14">
        <v>3236</v>
      </c>
      <c r="C40" s="13" t="s">
        <v>30</v>
      </c>
      <c r="D40" s="15">
        <v>67385</v>
      </c>
    </row>
    <row r="41" spans="2:4" s="13" customFormat="1" ht="15">
      <c r="B41" s="14">
        <v>3237</v>
      </c>
      <c r="C41" s="13" t="s">
        <v>31</v>
      </c>
      <c r="D41" s="15">
        <v>34212</v>
      </c>
    </row>
    <row r="42" spans="2:4" s="13" customFormat="1" ht="15">
      <c r="B42" s="14">
        <v>3238</v>
      </c>
      <c r="C42" s="13" t="s">
        <v>32</v>
      </c>
      <c r="D42" s="15">
        <v>41200</v>
      </c>
    </row>
    <row r="43" spans="2:4" s="13" customFormat="1" ht="15">
      <c r="B43" s="14">
        <v>3239</v>
      </c>
      <c r="C43" s="13" t="s">
        <v>33</v>
      </c>
      <c r="D43" s="15">
        <v>372146</v>
      </c>
    </row>
    <row r="44" spans="2:4" s="10" customFormat="1" ht="15">
      <c r="B44" s="11">
        <v>324</v>
      </c>
      <c r="C44" s="10" t="s">
        <v>34</v>
      </c>
      <c r="D44" s="12">
        <v>24000</v>
      </c>
    </row>
    <row r="45" spans="2:4" s="13" customFormat="1" ht="15">
      <c r="B45" s="14">
        <v>3241</v>
      </c>
      <c r="C45" s="13" t="s">
        <v>34</v>
      </c>
      <c r="D45" s="15">
        <v>24000</v>
      </c>
    </row>
    <row r="46" spans="2:4" s="10" customFormat="1" ht="15">
      <c r="B46" s="11">
        <v>329</v>
      </c>
      <c r="C46" s="10" t="s">
        <v>35</v>
      </c>
      <c r="D46" s="12">
        <v>158158</v>
      </c>
    </row>
    <row r="47" spans="2:4" s="13" customFormat="1" ht="30">
      <c r="B47" s="14">
        <v>3291</v>
      </c>
      <c r="C47" s="13" t="s">
        <v>36</v>
      </c>
      <c r="D47" s="15">
        <v>41580</v>
      </c>
    </row>
    <row r="48" spans="2:4" s="13" customFormat="1" ht="15">
      <c r="B48" s="14">
        <v>3292</v>
      </c>
      <c r="C48" s="13" t="s">
        <v>37</v>
      </c>
      <c r="D48" s="15">
        <v>72517</v>
      </c>
    </row>
    <row r="49" spans="2:4" s="13" customFormat="1" ht="15">
      <c r="B49" s="14">
        <v>3293</v>
      </c>
      <c r="C49" s="13" t="s">
        <v>38</v>
      </c>
      <c r="D49" s="15">
        <v>2200</v>
      </c>
    </row>
    <row r="50" spans="2:4" s="13" customFormat="1" ht="15">
      <c r="B50" s="14">
        <v>3295</v>
      </c>
      <c r="C50" s="13" t="s">
        <v>39</v>
      </c>
      <c r="D50" s="15">
        <v>37321</v>
      </c>
    </row>
    <row r="51" spans="2:4" s="13" customFormat="1" ht="15">
      <c r="B51" s="14">
        <v>3299</v>
      </c>
      <c r="C51" s="13" t="s">
        <v>35</v>
      </c>
      <c r="D51" s="15">
        <v>4540</v>
      </c>
    </row>
    <row r="52" spans="2:4" s="10" customFormat="1" ht="15">
      <c r="B52" s="11">
        <v>34</v>
      </c>
      <c r="C52" s="10" t="s">
        <v>40</v>
      </c>
      <c r="D52" s="12">
        <v>6326</v>
      </c>
    </row>
    <row r="53" spans="2:4" s="10" customFormat="1" ht="15">
      <c r="B53" s="11">
        <v>343</v>
      </c>
      <c r="C53" s="10" t="s">
        <v>41</v>
      </c>
      <c r="D53" s="12">
        <v>6326</v>
      </c>
    </row>
    <row r="54" spans="2:4" s="13" customFormat="1" ht="15">
      <c r="B54" s="14">
        <v>3431</v>
      </c>
      <c r="C54" s="13" t="s">
        <v>42</v>
      </c>
      <c r="D54" s="15">
        <v>2276</v>
      </c>
    </row>
    <row r="55" spans="2:4" s="13" customFormat="1" ht="15">
      <c r="B55" s="14">
        <v>3433</v>
      </c>
      <c r="C55" s="13" t="s">
        <v>43</v>
      </c>
      <c r="D55" s="15">
        <v>4050</v>
      </c>
    </row>
    <row r="56" spans="2:4" ht="15">
      <c r="B56" s="7">
        <v>4</v>
      </c>
      <c r="C56" s="8" t="s">
        <v>44</v>
      </c>
      <c r="D56" s="9">
        <v>2325950</v>
      </c>
    </row>
    <row r="57" spans="2:4" s="10" customFormat="1" ht="15">
      <c r="B57" s="11">
        <v>42</v>
      </c>
      <c r="C57" s="10" t="s">
        <v>45</v>
      </c>
      <c r="D57" s="12">
        <v>179343</v>
      </c>
    </row>
    <row r="58" spans="2:4" s="10" customFormat="1" ht="15">
      <c r="B58" s="11">
        <v>422</v>
      </c>
      <c r="C58" s="10" t="s">
        <v>46</v>
      </c>
      <c r="D58" s="12">
        <v>171843</v>
      </c>
    </row>
    <row r="59" spans="2:4" s="13" customFormat="1" ht="15">
      <c r="B59" s="14">
        <v>4221</v>
      </c>
      <c r="C59" s="13" t="s">
        <v>47</v>
      </c>
      <c r="D59" s="15">
        <v>42055</v>
      </c>
    </row>
    <row r="60" spans="2:4" s="13" customFormat="1" ht="15">
      <c r="B60" s="14">
        <v>4222</v>
      </c>
      <c r="C60" s="13" t="s">
        <v>48</v>
      </c>
      <c r="D60" s="15">
        <v>16100</v>
      </c>
    </row>
    <row r="61" spans="2:4" s="13" customFormat="1" ht="15">
      <c r="B61" s="14">
        <v>4223</v>
      </c>
      <c r="C61" s="13" t="s">
        <v>49</v>
      </c>
      <c r="D61" s="15">
        <v>6550</v>
      </c>
    </row>
    <row r="62" spans="2:4" s="13" customFormat="1" ht="15">
      <c r="B62" s="14">
        <v>4227</v>
      </c>
      <c r="C62" s="13" t="s">
        <v>50</v>
      </c>
      <c r="D62" s="15">
        <v>107138</v>
      </c>
    </row>
    <row r="63" spans="2:4" s="10" customFormat="1" ht="15">
      <c r="B63" s="11">
        <v>426</v>
      </c>
      <c r="C63" s="10" t="s">
        <v>51</v>
      </c>
      <c r="D63" s="12">
        <v>7500</v>
      </c>
    </row>
    <row r="64" spans="2:4" s="13" customFormat="1" ht="15">
      <c r="B64" s="14">
        <v>4262</v>
      </c>
      <c r="C64" s="13" t="s">
        <v>52</v>
      </c>
      <c r="D64" s="15">
        <v>7500</v>
      </c>
    </row>
    <row r="65" spans="2:4" s="10" customFormat="1" ht="15">
      <c r="B65" s="11">
        <v>45</v>
      </c>
      <c r="C65" s="10" t="s">
        <v>53</v>
      </c>
      <c r="D65" s="12">
        <v>2146607</v>
      </c>
    </row>
    <row r="66" spans="2:4" s="10" customFormat="1" ht="15">
      <c r="B66" s="11">
        <v>451</v>
      </c>
      <c r="C66" s="10" t="s">
        <v>54</v>
      </c>
      <c r="D66" s="12">
        <v>2146607</v>
      </c>
    </row>
    <row r="67" spans="2:4" s="13" customFormat="1" ht="15">
      <c r="B67" s="14">
        <v>4511</v>
      </c>
      <c r="C67" s="13" t="s">
        <v>54</v>
      </c>
      <c r="D67" s="15">
        <v>2146607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1" t="s">
        <v>121</v>
      </c>
      <c r="C1" s="10"/>
      <c r="D1" s="36"/>
      <c r="E1" s="36"/>
    </row>
    <row r="2" spans="2:5" ht="15">
      <c r="B2" s="31" t="s">
        <v>122</v>
      </c>
      <c r="C2" s="10"/>
      <c r="D2" s="36"/>
      <c r="E2" s="36"/>
    </row>
    <row r="3" spans="2:5" ht="15">
      <c r="B3" s="32"/>
      <c r="C3" s="32"/>
      <c r="D3" s="37"/>
      <c r="E3" s="37"/>
    </row>
    <row r="4" spans="2:5" ht="60">
      <c r="B4" s="33" t="s">
        <v>123</v>
      </c>
      <c r="C4" s="32"/>
      <c r="D4" s="37"/>
      <c r="E4" s="37"/>
    </row>
    <row r="5" spans="2:5" ht="15">
      <c r="B5" s="32"/>
      <c r="C5" s="32"/>
      <c r="D5" s="37"/>
      <c r="E5" s="37"/>
    </row>
    <row r="6" spans="2:5" ht="15">
      <c r="B6" s="31" t="s">
        <v>124</v>
      </c>
      <c r="C6" s="10"/>
      <c r="D6" s="36"/>
      <c r="E6" s="38" t="s">
        <v>125</v>
      </c>
    </row>
    <row r="7" spans="2:5" ht="15.75" thickBot="1">
      <c r="B7" s="32"/>
      <c r="C7" s="32"/>
      <c r="D7" s="37"/>
      <c r="E7" s="37"/>
    </row>
    <row r="8" spans="2:5" ht="45.75" thickBot="1">
      <c r="B8" s="34" t="s">
        <v>126</v>
      </c>
      <c r="C8" s="35"/>
      <c r="D8" s="39"/>
      <c r="E8" s="40">
        <v>2</v>
      </c>
    </row>
    <row r="9" spans="2:5" ht="15">
      <c r="B9" s="32"/>
      <c r="C9" s="32"/>
      <c r="D9" s="37"/>
      <c r="E9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Žana Perišić</dc:creator>
  <cp:keywords/>
  <dc:description/>
  <cp:lastModifiedBy>korisnik</cp:lastModifiedBy>
  <cp:lastPrinted>2017-07-31T07:50:13Z</cp:lastPrinted>
  <dcterms:created xsi:type="dcterms:W3CDTF">2016-02-16T09:02:41Z</dcterms:created>
  <dcterms:modified xsi:type="dcterms:W3CDTF">2017-07-31T09:18:54Z</dcterms:modified>
  <cp:category/>
  <cp:version/>
  <cp:contentType/>
  <cp:contentStatus/>
</cp:coreProperties>
</file>